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495" windowWidth="18135" windowHeight="1122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'Sheet1'!$C$1:$C$2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'Sheet1'!$F$10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<sst xmlns="http://schemas.openxmlformats.org/spreadsheetml/2006/main" count="6" uniqueCount="6">
  <si>
    <t>残差の二乗</t>
  </si>
  <si>
    <t>a=</t>
  </si>
  <si>
    <t>b=</t>
  </si>
  <si>
    <t>t</t>
  </si>
  <si>
    <t>P</t>
  </si>
  <si>
    <t>モデルによる
計算値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</si>
</sst>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0" fontId="0" fillId="0" borderId="1" xfId="0" applyBorder="1" applyAlignment="1">
      <alignment vertical="center"/>
    </xf>
    <xf numFmtId="0" fontId="1" fillId="0" borderId="1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0" xfId="20" applyFont="1" applyAlignment="1">
      <alignment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rx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Pの経時変化</a:t>
            </a:r>
          </a:p>
        </c:rich>
      </c:tx>
      <c:layout>
        <c:manualLayout>
          <c:xMode val="factor"/>
          <c:yMode val="factor"/>
          <c:x val="-0.01125"/>
          <c:y val="0.7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2425"/>
          <c:w val="0.7395"/>
          <c:h val="0.60375"/>
        </c:manualLayout>
      </c:layout>
      <c:scatterChart>
        <c:scatterStyle val="lineMarker"/>
        <c:varyColors val="0"/>
        <c:ser>
          <c:idx val="0"/>
          <c:order val="0"/>
          <c:tx>
            <c:v>測定データ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Sheet1!$A$4:$A$9</c:f>
              <c:numCache/>
            </c:numRef>
          </c:xVal>
          <c:yVal>
            <c:numRef>
              <c:f>Sheet1!$B$4:$B$9</c:f>
              <c:numCache/>
            </c:numRef>
          </c:yVal>
          <c:smooth val="0"/>
        </c:ser>
        <c:ser>
          <c:idx val="1"/>
          <c:order val="1"/>
          <c:tx>
            <c:v>速度式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Sheet1!$A$4:$A$9</c:f>
              <c:numCache/>
            </c:numRef>
          </c:xVal>
          <c:yVal>
            <c:numRef>
              <c:f>Sheet1!$E$4:$E$9</c:f>
              <c:numCache/>
            </c:numRef>
          </c:yVal>
          <c:smooth val="1"/>
        </c:ser>
        <c:axId val="2797636"/>
        <c:axId val="25178725"/>
      </c:scatterChart>
      <c:valAx>
        <c:axId val="279763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25178725"/>
        <c:crosses val="autoZero"/>
        <c:crossBetween val="midCat"/>
        <c:dispUnits/>
        <c:majorUnit val="2"/>
      </c:valAx>
      <c:valAx>
        <c:axId val="2517872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279763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9"/>
          <c:y val="0.1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152400</xdr:rowOff>
    </xdr:from>
    <xdr:to>
      <xdr:col>7</xdr:col>
      <xdr:colOff>142875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42875" y="1924050"/>
        <a:ext cx="4581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J7" sqref="J7"/>
    </sheetView>
  </sheetViews>
  <sheetFormatPr defaultColWidth="9.00390625" defaultRowHeight="13.5"/>
  <cols>
    <col min="1" max="1" width="6.125" style="0" customWidth="1"/>
  </cols>
  <sheetData>
    <row r="1" spans="2:3" ht="13.5">
      <c r="B1" t="s">
        <v>1</v>
      </c>
      <c r="C1">
        <v>2.9692576680987743</v>
      </c>
    </row>
    <row r="2" spans="2:3" ht="13.5">
      <c r="B2" t="s">
        <v>2</v>
      </c>
      <c r="C2">
        <v>0.5085499664223451</v>
      </c>
    </row>
    <row r="3" spans="1:6" ht="18">
      <c r="A3" s="3" t="s">
        <v>3</v>
      </c>
      <c r="B3" s="3" t="s">
        <v>4</v>
      </c>
      <c r="C3" s="4"/>
      <c r="D3" s="1"/>
      <c r="E3" s="6" t="s">
        <v>5</v>
      </c>
      <c r="F3" s="1" t="s">
        <v>0</v>
      </c>
    </row>
    <row r="4" spans="1:6" ht="13.5">
      <c r="A4" s="2">
        <v>0</v>
      </c>
      <c r="B4" s="2">
        <v>3</v>
      </c>
      <c r="C4" s="5"/>
      <c r="E4">
        <f>$C$1*EXP(-$C$2*A4)</f>
        <v>2.9692576680987743</v>
      </c>
      <c r="F4">
        <f>(E4-B4)^2</f>
        <v>0.000945090970725117</v>
      </c>
    </row>
    <row r="5" spans="1:6" ht="13.5">
      <c r="A5" s="2">
        <v>1</v>
      </c>
      <c r="B5" s="2">
        <v>1.75</v>
      </c>
      <c r="C5" s="5"/>
      <c r="E5">
        <f>$C$1*EXP(-$C$2*A5)</f>
        <v>1.7856134251648934</v>
      </c>
      <c r="F5">
        <f>(E5-B5)^2</f>
        <v>0.001268316051975463</v>
      </c>
    </row>
    <row r="6" spans="1:6" ht="13.5">
      <c r="A6" s="2">
        <v>2</v>
      </c>
      <c r="B6" s="2">
        <v>1</v>
      </c>
      <c r="C6" s="5"/>
      <c r="E6">
        <f>$C$1*EXP(-$C$2*A6)</f>
        <v>1.07380889788883</v>
      </c>
      <c r="F6">
        <f>(E6-B6)^2</f>
        <v>0.005447753407563741</v>
      </c>
    </row>
    <row r="7" spans="1:6" ht="13.5">
      <c r="A7" s="2">
        <v>4</v>
      </c>
      <c r="B7" s="2">
        <v>0.5</v>
      </c>
      <c r="C7" s="5"/>
      <c r="E7">
        <f>$C$1*EXP(-$C$2*A7)</f>
        <v>0.3883346203239868</v>
      </c>
      <c r="F7">
        <f>(E7-B7)^2</f>
        <v>0.012469157018188182</v>
      </c>
    </row>
    <row r="8" spans="1:6" ht="13.5">
      <c r="A8" s="2">
        <v>6</v>
      </c>
      <c r="B8" s="2">
        <v>0.2</v>
      </c>
      <c r="C8" s="5"/>
      <c r="E8">
        <f>$C$1*EXP(-$C$2*A8)</f>
        <v>0.14043818936373492</v>
      </c>
      <c r="F8">
        <f>(E8-B8)^2</f>
        <v>0.003547609286270301</v>
      </c>
    </row>
    <row r="9" spans="1:6" ht="13.5">
      <c r="A9" s="2">
        <v>10</v>
      </c>
      <c r="B9" s="2">
        <v>0.01</v>
      </c>
      <c r="C9" s="5"/>
      <c r="E9">
        <f>$C$1*EXP(-$C$2*A9)</f>
        <v>0.018367220713611687</v>
      </c>
      <c r="F9">
        <f>(E9-B9)^2</f>
        <v>7.001038247029247E-05</v>
      </c>
    </row>
    <row r="10" ht="13.5">
      <c r="F10">
        <f>SUM(F4:F9)</f>
        <v>0.0237479371171931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Takiyama</dc:creator>
  <cp:keywords/>
  <dc:description/>
  <cp:lastModifiedBy>Takiyama</cp:lastModifiedBy>
  <dcterms:created xsi:type="dcterms:W3CDTF">2007-01-16T14:08:16Z</dcterms:created>
  <dcterms:modified xsi:type="dcterms:W3CDTF">2007-01-16T15:36:12Z</dcterms:modified>
  <cp:category/>
  <cp:version/>
  <cp:contentType/>
  <cp:contentStatus/>
</cp:coreProperties>
</file>