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14775" windowHeight="116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<sst xmlns="http://schemas.openxmlformats.org/spreadsheetml/2006/main" count="367" uniqueCount="89">
  <si>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</si>
  <si>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</si>
  <si>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</si>
  <si>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</si>
  <si>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</si>
  <si>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</si>
  <si>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</si>
  <si>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</si>
  <si>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</si>
  <si>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</si>
  <si>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</si>
  <si>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</si>
  <si>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</si>
  <si>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</si>
  <si>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100M　平泳ぎ</t>
  </si>
  <si>
    <t>200M　平泳ぎ</t>
  </si>
  <si>
    <t>泳者</t>
  </si>
  <si>
    <t>50M</t>
  </si>
  <si>
    <t>東京農工大</t>
  </si>
  <si>
    <t>400M　フリーリレー</t>
  </si>
  <si>
    <t>LAP(100)</t>
  </si>
  <si>
    <t>LAP(50)</t>
  </si>
  <si>
    <t>100M</t>
  </si>
  <si>
    <t>東部地区国公立大学選手権水泳競技大会</t>
  </si>
  <si>
    <t>400M　自由形</t>
  </si>
  <si>
    <t>100M　バタフライ</t>
  </si>
  <si>
    <t>800M　フリーリレー</t>
  </si>
  <si>
    <t>LAP(50)</t>
  </si>
  <si>
    <t>LAP(100)</t>
  </si>
  <si>
    <t>LAP(200)</t>
  </si>
  <si>
    <t>50M</t>
  </si>
  <si>
    <t>100M</t>
  </si>
  <si>
    <t>450M</t>
  </si>
  <si>
    <t>500M</t>
  </si>
  <si>
    <t>550M</t>
  </si>
  <si>
    <t>600M</t>
  </si>
  <si>
    <t>650M</t>
  </si>
  <si>
    <t>700M</t>
  </si>
  <si>
    <t>750M</t>
  </si>
  <si>
    <t>800M</t>
  </si>
  <si>
    <t>best</t>
  </si>
  <si>
    <t>大学best</t>
  </si>
  <si>
    <t>決勝8位</t>
  </si>
  <si>
    <t>SPLIT</t>
  </si>
  <si>
    <t>100M　背泳ぎ</t>
  </si>
  <si>
    <t>200M　背泳ぎ</t>
  </si>
  <si>
    <t>松本雄佑</t>
  </si>
  <si>
    <t>尾形和樹</t>
  </si>
  <si>
    <t>予選8位</t>
  </si>
  <si>
    <t>高濱晃大</t>
  </si>
  <si>
    <t>保田駿輔</t>
  </si>
  <si>
    <t>LAP(50)</t>
  </si>
  <si>
    <t>50M</t>
  </si>
  <si>
    <t>T決8位</t>
  </si>
  <si>
    <t>400M　メドレーリレー</t>
  </si>
  <si>
    <t>LAP(100)</t>
  </si>
  <si>
    <t>100M</t>
  </si>
  <si>
    <t>小田島嘉孝</t>
  </si>
  <si>
    <t>梶原凌太</t>
  </si>
  <si>
    <t>大溝なつめ</t>
  </si>
  <si>
    <t>2013年6月15･16日(土･日)　平塚総合体育館温水プール(長水･タッチ板両側)</t>
  </si>
  <si>
    <t>原田大資</t>
  </si>
  <si>
    <t>武久真之</t>
  </si>
  <si>
    <t>中村和樹</t>
  </si>
  <si>
    <t>萩谷将人</t>
  </si>
  <si>
    <t>松本雄佑</t>
  </si>
  <si>
    <t>関川大地</t>
  </si>
  <si>
    <t>小田島嘉孝</t>
  </si>
  <si>
    <t>永澤由基</t>
  </si>
  <si>
    <t>小田島嘉孝</t>
  </si>
  <si>
    <t>松本雄佑</t>
  </si>
  <si>
    <t>山岸恭子</t>
  </si>
  <si>
    <t>峯岸和司</t>
  </si>
  <si>
    <t>中尾美裕</t>
  </si>
  <si>
    <t>中尾美裕</t>
  </si>
  <si>
    <t>200M　個人メドレー</t>
  </si>
  <si>
    <t>岩田怜士</t>
  </si>
  <si>
    <t>400M　個人メドレー</t>
  </si>
  <si>
    <t>高濱晃大</t>
  </si>
  <si>
    <t>予選９位</t>
  </si>
  <si>
    <t>予選7位</t>
  </si>
  <si>
    <t>予選３位</t>
  </si>
  <si>
    <t>決勝５位</t>
  </si>
  <si>
    <t>決勝３位</t>
  </si>
  <si>
    <t>予選７位</t>
  </si>
  <si>
    <t>決勝８位</t>
  </si>
  <si>
    <t>T決７位</t>
  </si>
  <si>
    <t>T決８位</t>
  </si>
  <si>
    <t>高橋祥平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</si>
</sst>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8" fillId="33" borderId="0" xfId="0" applyNumberFormat="1" applyFont="1" applyFill="1" applyAlignment="1">
      <alignment/>
    </xf>
    <xf numFmtId="181" fontId="8" fillId="3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9" fillId="3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6" fillId="34" borderId="0" xfId="0" applyNumberFormat="1" applyFont="1" applyFill="1" applyAlignment="1">
      <alignment/>
    </xf>
    <xf numFmtId="181" fontId="47" fillId="35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46" fillId="0" borderId="0" xfId="0" applyNumberFormat="1" applyFont="1" applyFill="1" applyAlignment="1">
      <alignment/>
    </xf>
    <xf numFmtId="181" fontId="47" fillId="0" borderId="0" xfId="0" applyNumberFormat="1" applyFont="1" applyFill="1" applyAlignment="1">
      <alignment/>
    </xf>
    <xf numFmtId="181" fontId="46" fillId="0" borderId="0" xfId="0" applyNumberFormat="1" applyFont="1" applyFill="1" applyBorder="1" applyAlignment="1">
      <alignment vertical="center"/>
    </xf>
    <xf numFmtId="181" fontId="47" fillId="36" borderId="0" xfId="0" applyNumberFormat="1" applyFont="1" applyFill="1" applyAlignment="1">
      <alignment/>
    </xf>
    <xf numFmtId="181" fontId="46" fillId="36" borderId="0" xfId="0" applyNumberFormat="1" applyFont="1" applyFill="1" applyAlignment="1">
      <alignment/>
    </xf>
    <xf numFmtId="181" fontId="7" fillId="37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2" borderId="11" xfId="0" applyNumberFormat="1" applyFont="1" applyFill="1" applyBorder="1" applyAlignment="1">
      <alignment horizontal="right"/>
    </xf>
    <xf numFmtId="181" fontId="4" fillId="32" borderId="17" xfId="0" applyNumberFormat="1" applyFont="1" applyFill="1" applyBorder="1" applyAlignment="1">
      <alignment horizontal="center" vertical="center" wrapText="1"/>
    </xf>
    <xf numFmtId="181" fontId="0" fillId="0" borderId="18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4" fillId="32" borderId="19" xfId="0" applyNumberFormat="1" applyFont="1" applyFill="1" applyBorder="1" applyAlignment="1">
      <alignment horizontal="center" vertical="center"/>
    </xf>
    <xf numFmtId="181" fontId="4" fillId="32" borderId="20" xfId="0" applyNumberFormat="1" applyFont="1" applyFill="1" applyBorder="1" applyAlignment="1">
      <alignment horizontal="center" vertical="center"/>
    </xf>
    <xf numFmtId="181" fontId="4" fillId="32" borderId="21" xfId="0" applyNumberFormat="1" applyFont="1" applyFill="1" applyBorder="1" applyAlignment="1">
      <alignment horizontal="center" vertical="center"/>
    </xf>
    <xf numFmtId="181" fontId="4" fillId="32" borderId="13" xfId="0" applyNumberFormat="1" applyFont="1" applyFill="1" applyBorder="1" applyAlignment="1">
      <alignment horizontal="center" vertical="center"/>
    </xf>
    <xf numFmtId="0" fontId="5" fillId="38" borderId="22" xfId="0" applyNumberFormat="1" applyFont="1" applyFill="1" applyBorder="1" applyAlignment="1">
      <alignment horizontal="center"/>
    </xf>
    <xf numFmtId="0" fontId="5" fillId="38" borderId="23" xfId="0" applyNumberFormat="1" applyFont="1" applyFill="1" applyBorder="1" applyAlignment="1">
      <alignment horizontal="center"/>
    </xf>
    <xf numFmtId="0" fontId="5" fillId="38" borderId="24" xfId="0" applyNumberFormat="1" applyFont="1" applyFill="1" applyBorder="1" applyAlignment="1">
      <alignment horizontal="center"/>
    </xf>
    <xf numFmtId="0" fontId="6" fillId="39" borderId="25" xfId="0" applyNumberFormat="1" applyFont="1" applyFill="1" applyBorder="1" applyAlignment="1">
      <alignment horizontal="center"/>
    </xf>
    <xf numFmtId="181" fontId="46" fillId="0" borderId="26" xfId="0" applyNumberFormat="1" applyFont="1" applyFill="1" applyBorder="1" applyAlignment="1">
      <alignment horizontal="left" vertical="center"/>
    </xf>
    <xf numFmtId="181" fontId="46" fillId="34" borderId="26" xfId="0" applyNumberFormat="1" applyFont="1" applyFill="1" applyBorder="1" applyAlignment="1">
      <alignment horizontal="left" vertical="center"/>
    </xf>
    <xf numFmtId="181" fontId="4" fillId="31" borderId="16" xfId="0" applyNumberFormat="1" applyFont="1" applyFill="1" applyBorder="1" applyAlignment="1">
      <alignment horizontal="right"/>
    </xf>
    <xf numFmtId="181" fontId="4" fillId="31" borderId="11" xfId="0" applyNumberFormat="1" applyFont="1" applyFill="1" applyBorder="1" applyAlignment="1">
      <alignment horizontal="right"/>
    </xf>
    <xf numFmtId="181" fontId="4" fillId="31" borderId="16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showGridLines="0" tabSelected="1" zoomScalePageLayoutView="0" workbookViewId="0" topLeftCell="A1">
      <selection activeCell="H115" sqref="H115:I115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8" t="s">
        <v>23</v>
      </c>
      <c r="B1" s="39"/>
      <c r="C1" s="39"/>
      <c r="D1" s="39"/>
      <c r="E1" s="39"/>
      <c r="F1" s="39"/>
      <c r="G1" s="39"/>
      <c r="H1" s="39"/>
      <c r="I1" s="40"/>
    </row>
    <row r="2" spans="1:9" ht="19.5" thickTop="1">
      <c r="A2" s="41" t="s">
        <v>60</v>
      </c>
      <c r="B2" s="41"/>
      <c r="C2" s="41"/>
      <c r="D2" s="41"/>
      <c r="E2" s="41"/>
      <c r="F2" s="41"/>
      <c r="G2" s="41"/>
      <c r="H2" s="41"/>
      <c r="I2" s="41"/>
    </row>
    <row r="3" spans="1:9" ht="24">
      <c r="A3" s="28" t="s">
        <v>13</v>
      </c>
      <c r="B3" s="28"/>
      <c r="C3" s="28"/>
      <c r="D3" s="28"/>
      <c r="E3" s="28"/>
      <c r="F3" s="28"/>
      <c r="G3" s="28"/>
      <c r="H3" s="28"/>
      <c r="I3" s="28"/>
    </row>
    <row r="5" spans="1:7" ht="17.25">
      <c r="A5" s="2" t="s">
        <v>61</v>
      </c>
      <c r="B5" s="3">
        <v>0.0003077546296296296</v>
      </c>
      <c r="C5" s="20" t="s">
        <v>41</v>
      </c>
      <c r="D5" s="17"/>
      <c r="F5" s="10" t="s">
        <v>71</v>
      </c>
      <c r="G5" s="11">
        <f>G7</f>
        <v>0.0003847222222222223</v>
      </c>
    </row>
    <row r="6" spans="1:7" ht="14.25">
      <c r="A6" s="6" t="s">
        <v>0</v>
      </c>
      <c r="B6" s="7" t="s">
        <v>43</v>
      </c>
      <c r="F6" s="6" t="s">
        <v>0</v>
      </c>
      <c r="G6" s="7" t="s">
        <v>1</v>
      </c>
    </row>
    <row r="7" spans="1:7" ht="14.25">
      <c r="A7" s="8" t="s">
        <v>2</v>
      </c>
      <c r="B7" s="9">
        <v>0.0003077546296296296</v>
      </c>
      <c r="F7" s="8" t="s">
        <v>17</v>
      </c>
      <c r="G7" s="9">
        <v>0.0003847222222222223</v>
      </c>
    </row>
    <row r="9" spans="1:9" ht="24">
      <c r="A9" s="28" t="s">
        <v>12</v>
      </c>
      <c r="B9" s="28"/>
      <c r="C9" s="28"/>
      <c r="D9" s="28"/>
      <c r="E9" s="28"/>
      <c r="F9" s="28"/>
      <c r="G9" s="28"/>
      <c r="H9" s="28"/>
      <c r="I9" s="28"/>
    </row>
    <row r="11" spans="1:8" ht="17.25">
      <c r="A11" s="2" t="s">
        <v>62</v>
      </c>
      <c r="B11" s="3">
        <f>B14</f>
        <v>0.0007381944444444444</v>
      </c>
      <c r="C11" s="23"/>
      <c r="D11" s="5"/>
      <c r="F11" s="2" t="s">
        <v>63</v>
      </c>
      <c r="G11" s="3">
        <f>G14</f>
        <v>0.0006736111111111113</v>
      </c>
      <c r="H11" s="23"/>
    </row>
    <row r="12" spans="1:8" ht="14.25">
      <c r="A12" s="6" t="s">
        <v>0</v>
      </c>
      <c r="B12" s="7" t="s">
        <v>1</v>
      </c>
      <c r="C12" s="7" t="s">
        <v>3</v>
      </c>
      <c r="F12" s="6" t="s">
        <v>0</v>
      </c>
      <c r="G12" s="7" t="s">
        <v>1</v>
      </c>
      <c r="H12" s="7" t="s">
        <v>3</v>
      </c>
    </row>
    <row r="13" spans="1:8" ht="14.25">
      <c r="A13" s="8" t="s">
        <v>17</v>
      </c>
      <c r="B13" s="9">
        <v>0.0003513888888888889</v>
      </c>
      <c r="C13" s="9"/>
      <c r="F13" s="8" t="s">
        <v>17</v>
      </c>
      <c r="G13" s="9">
        <v>0.0003232638888888889</v>
      </c>
      <c r="H13" s="9"/>
    </row>
    <row r="14" spans="1:8" ht="14.25">
      <c r="A14" s="8" t="s">
        <v>4</v>
      </c>
      <c r="B14" s="9">
        <v>0.0007381944444444444</v>
      </c>
      <c r="C14" s="9">
        <f>B14-B13</f>
        <v>0.00038680555555555555</v>
      </c>
      <c r="F14" s="8" t="s">
        <v>4</v>
      </c>
      <c r="G14" s="9">
        <v>0.0006736111111111113</v>
      </c>
      <c r="H14" s="9">
        <f>G14-G13</f>
        <v>0.0003503472222222224</v>
      </c>
    </row>
    <row r="16" spans="1:7" ht="17.25">
      <c r="A16" s="2" t="s">
        <v>88</v>
      </c>
      <c r="B16" s="3">
        <f>B19</f>
        <v>0.0008547453703703704</v>
      </c>
      <c r="C16" s="20" t="s">
        <v>40</v>
      </c>
      <c r="F16" s="10" t="s">
        <v>71</v>
      </c>
      <c r="G16" s="11">
        <f>G19</f>
        <v>0.0008666666666666666</v>
      </c>
    </row>
    <row r="17" spans="1:8" ht="14.25">
      <c r="A17" s="6" t="s">
        <v>0</v>
      </c>
      <c r="B17" s="7" t="s">
        <v>1</v>
      </c>
      <c r="C17" s="7" t="s">
        <v>3</v>
      </c>
      <c r="F17" s="6" t="s">
        <v>0</v>
      </c>
      <c r="G17" s="7" t="s">
        <v>1</v>
      </c>
      <c r="H17" s="7" t="s">
        <v>3</v>
      </c>
    </row>
    <row r="18" spans="1:8" ht="14.25">
      <c r="A18" s="8" t="s">
        <v>17</v>
      </c>
      <c r="B18" s="9">
        <v>0.00039444444444444444</v>
      </c>
      <c r="C18" s="9"/>
      <c r="F18" s="8" t="s">
        <v>17</v>
      </c>
      <c r="G18" s="9">
        <v>0.0003949074074074074</v>
      </c>
      <c r="H18" s="9"/>
    </row>
    <row r="19" spans="1:8" ht="14.25">
      <c r="A19" s="8" t="s">
        <v>4</v>
      </c>
      <c r="B19" s="9">
        <v>0.0008547453703703704</v>
      </c>
      <c r="C19" s="9">
        <f>B19-B18</f>
        <v>0.00046030092592592596</v>
      </c>
      <c r="F19" s="8" t="s">
        <v>4</v>
      </c>
      <c r="G19" s="9">
        <v>0.0008666666666666666</v>
      </c>
      <c r="H19" s="9">
        <f>G19-G18</f>
        <v>0.0004717592592592592</v>
      </c>
    </row>
    <row r="20" spans="10:11" ht="14.25">
      <c r="J20" s="5"/>
      <c r="K20" s="5"/>
    </row>
    <row r="21" spans="10:11" ht="14.25">
      <c r="J21" s="13"/>
      <c r="K21" s="13"/>
    </row>
    <row r="22" spans="1:9" ht="24">
      <c r="A22" s="28" t="s">
        <v>24</v>
      </c>
      <c r="B22" s="28"/>
      <c r="C22" s="28"/>
      <c r="D22" s="28"/>
      <c r="E22" s="28"/>
      <c r="F22" s="28"/>
      <c r="G22" s="28"/>
      <c r="H22" s="28"/>
      <c r="I22" s="28"/>
    </row>
    <row r="23" spans="1:9" ht="14.25">
      <c r="A23" s="12"/>
      <c r="B23" s="12"/>
      <c r="C23" s="12"/>
      <c r="D23" s="12"/>
      <c r="F23" s="12"/>
      <c r="G23" s="12"/>
      <c r="H23" s="12"/>
      <c r="I23" s="12"/>
    </row>
    <row r="24" spans="1:10" ht="14.25" customHeight="1">
      <c r="A24" s="18" t="s">
        <v>64</v>
      </c>
      <c r="B24" s="3">
        <f>B33</f>
        <v>0.0033582175925925928</v>
      </c>
      <c r="C24" s="20" t="s">
        <v>40</v>
      </c>
      <c r="D24" s="4"/>
      <c r="F24" s="2" t="s">
        <v>65</v>
      </c>
      <c r="G24" s="3">
        <f>G33</f>
        <v>0.0031292824074074074</v>
      </c>
      <c r="H24" s="4"/>
      <c r="J24" s="5"/>
    </row>
    <row r="25" spans="1:11" s="5" customFormat="1" ht="14.25" customHeight="1">
      <c r="A25" s="6" t="s">
        <v>0</v>
      </c>
      <c r="B25" s="7" t="s">
        <v>1</v>
      </c>
      <c r="C25" s="7" t="s">
        <v>3</v>
      </c>
      <c r="D25" s="7" t="s">
        <v>5</v>
      </c>
      <c r="E25" s="1"/>
      <c r="F25" s="6" t="s">
        <v>0</v>
      </c>
      <c r="G25" s="7" t="s">
        <v>1</v>
      </c>
      <c r="H25" s="7" t="s">
        <v>3</v>
      </c>
      <c r="I25" s="7" t="s">
        <v>5</v>
      </c>
      <c r="J25" s="1"/>
      <c r="K25" s="13"/>
    </row>
    <row r="26" spans="1:11" s="13" customFormat="1" ht="14.25">
      <c r="A26" s="8" t="s">
        <v>2</v>
      </c>
      <c r="B26" s="9">
        <v>0.00036585648148148154</v>
      </c>
      <c r="C26" s="9"/>
      <c r="D26" s="9"/>
      <c r="E26" s="1"/>
      <c r="F26" s="8" t="s">
        <v>2</v>
      </c>
      <c r="G26" s="9">
        <v>0.0003476851851851852</v>
      </c>
      <c r="H26" s="9"/>
      <c r="I26" s="9"/>
      <c r="J26" s="1"/>
      <c r="K26" s="1"/>
    </row>
    <row r="27" spans="1:9" ht="14.25">
      <c r="A27" s="8" t="s">
        <v>4</v>
      </c>
      <c r="B27" s="9">
        <v>0.0007689814814814815</v>
      </c>
      <c r="C27" s="9">
        <f>B27-B26</f>
        <v>0.00040312499999999995</v>
      </c>
      <c r="D27" s="9">
        <f>B27</f>
        <v>0.0007689814814814815</v>
      </c>
      <c r="E27" s="12"/>
      <c r="F27" s="8" t="s">
        <v>4</v>
      </c>
      <c r="G27" s="9">
        <v>0.0007288194444444446</v>
      </c>
      <c r="H27" s="9">
        <f>G27-G26</f>
        <v>0.0003811342592592594</v>
      </c>
      <c r="I27" s="9">
        <f>G27</f>
        <v>0.0007288194444444446</v>
      </c>
    </row>
    <row r="28" spans="1:9" ht="14.25" customHeight="1">
      <c r="A28" s="8" t="s">
        <v>6</v>
      </c>
      <c r="B28" s="9">
        <v>0.0011895833333333335</v>
      </c>
      <c r="C28" s="9">
        <f aca="true" t="shared" si="0" ref="C28:C33">B28-B27</f>
        <v>0.000420601851851852</v>
      </c>
      <c r="D28" s="9"/>
      <c r="E28" s="5"/>
      <c r="F28" s="8" t="s">
        <v>6</v>
      </c>
      <c r="G28" s="9">
        <v>0.0011222222222222222</v>
      </c>
      <c r="H28" s="9">
        <f aca="true" t="shared" si="1" ref="H28:H33">G28-G27</f>
        <v>0.00039340277777777757</v>
      </c>
      <c r="I28" s="9"/>
    </row>
    <row r="29" spans="1:11" s="5" customFormat="1" ht="14.25">
      <c r="A29" s="8" t="s">
        <v>7</v>
      </c>
      <c r="B29" s="9">
        <v>0.001611689814814815</v>
      </c>
      <c r="C29" s="9">
        <f t="shared" si="0"/>
        <v>0.0004221064814814814</v>
      </c>
      <c r="D29" s="9">
        <f>B29-B27</f>
        <v>0.0008427083333333334</v>
      </c>
      <c r="E29" s="13"/>
      <c r="F29" s="8" t="s">
        <v>7</v>
      </c>
      <c r="G29" s="9">
        <v>0.001521412037037037</v>
      </c>
      <c r="H29" s="9">
        <f t="shared" si="1"/>
        <v>0.0003991898148148149</v>
      </c>
      <c r="I29" s="9">
        <f>G29-G27</f>
        <v>0.0007925925925925925</v>
      </c>
      <c r="J29" s="1"/>
      <c r="K29" s="1"/>
    </row>
    <row r="30" spans="1:11" s="13" customFormat="1" ht="14.25">
      <c r="A30" s="8" t="s">
        <v>8</v>
      </c>
      <c r="B30" s="9">
        <v>0.00204537037037037</v>
      </c>
      <c r="C30" s="9">
        <f t="shared" si="0"/>
        <v>0.0004336805555555552</v>
      </c>
      <c r="D30" s="9"/>
      <c r="E30" s="1"/>
      <c r="F30" s="8" t="s">
        <v>8</v>
      </c>
      <c r="G30" s="9">
        <v>0.0019237268518518518</v>
      </c>
      <c r="H30" s="9">
        <f t="shared" si="1"/>
        <v>0.00040231481481481477</v>
      </c>
      <c r="I30" s="9"/>
      <c r="J30" s="1"/>
      <c r="K30" s="1"/>
    </row>
    <row r="31" spans="1:10" ht="14.25">
      <c r="A31" s="8" t="s">
        <v>9</v>
      </c>
      <c r="B31" s="9">
        <v>0.0024854166666666666</v>
      </c>
      <c r="C31" s="9">
        <f t="shared" si="0"/>
        <v>0.00044004629629629645</v>
      </c>
      <c r="D31" s="9">
        <f>B31-B29</f>
        <v>0.0008737268518518517</v>
      </c>
      <c r="F31" s="8" t="s">
        <v>9</v>
      </c>
      <c r="G31" s="9">
        <v>0.002328935185185185</v>
      </c>
      <c r="H31" s="9">
        <f t="shared" si="1"/>
        <v>0.0004052083333333334</v>
      </c>
      <c r="I31" s="9">
        <f>G31-G29</f>
        <v>0.0008075231481481481</v>
      </c>
      <c r="J31" s="5"/>
    </row>
    <row r="32" spans="1:10" ht="14.25">
      <c r="A32" s="8" t="s">
        <v>10</v>
      </c>
      <c r="B32" s="9">
        <v>0.002929282407407408</v>
      </c>
      <c r="C32" s="9">
        <f t="shared" si="0"/>
        <v>0.0004438657407407412</v>
      </c>
      <c r="D32" s="9"/>
      <c r="F32" s="8" t="s">
        <v>10</v>
      </c>
      <c r="G32" s="9">
        <v>0.0027353009259259257</v>
      </c>
      <c r="H32" s="9">
        <f t="shared" si="1"/>
        <v>0.00040636574074074056</v>
      </c>
      <c r="I32" s="9"/>
      <c r="J32" s="13"/>
    </row>
    <row r="33" spans="1:9" ht="14.25">
      <c r="A33" s="8" t="s">
        <v>11</v>
      </c>
      <c r="B33" s="9">
        <v>0.0033582175925925928</v>
      </c>
      <c r="C33" s="9">
        <f t="shared" si="0"/>
        <v>0.000428935185185185</v>
      </c>
      <c r="D33" s="9">
        <f>B33-B31</f>
        <v>0.0008728009259259262</v>
      </c>
      <c r="F33" s="8" t="s">
        <v>11</v>
      </c>
      <c r="G33" s="9">
        <v>0.0031292824074074074</v>
      </c>
      <c r="H33" s="9">
        <f t="shared" si="1"/>
        <v>0.0003939814814814817</v>
      </c>
      <c r="I33" s="9">
        <f>G33-G31</f>
        <v>0.0008003472222222223</v>
      </c>
    </row>
    <row r="35" spans="1:4" ht="17.25">
      <c r="A35" s="2" t="s">
        <v>66</v>
      </c>
      <c r="B35" s="3">
        <f>B44</f>
        <v>0.0034828703703703705</v>
      </c>
      <c r="C35" s="20" t="s">
        <v>41</v>
      </c>
      <c r="D35" s="4"/>
    </row>
    <row r="36" spans="1:4" ht="14.25">
      <c r="A36" s="6" t="s">
        <v>0</v>
      </c>
      <c r="B36" s="7" t="s">
        <v>1</v>
      </c>
      <c r="C36" s="7" t="s">
        <v>3</v>
      </c>
      <c r="D36" s="7" t="s">
        <v>5</v>
      </c>
    </row>
    <row r="37" spans="1:4" ht="14.25">
      <c r="A37" s="8" t="s">
        <v>2</v>
      </c>
      <c r="B37" s="9">
        <v>0.0003710648148148148</v>
      </c>
      <c r="C37" s="9"/>
      <c r="D37" s="9"/>
    </row>
    <row r="38" spans="1:4" ht="14.25">
      <c r="A38" s="8" t="s">
        <v>4</v>
      </c>
      <c r="B38" s="9">
        <v>0.0007868055555555555</v>
      </c>
      <c r="C38" s="9">
        <f>B38-B37</f>
        <v>0.00041574074074074066</v>
      </c>
      <c r="D38" s="9">
        <f>B38</f>
        <v>0.0007868055555555555</v>
      </c>
    </row>
    <row r="39" spans="1:4" ht="14.25">
      <c r="A39" s="8" t="s">
        <v>6</v>
      </c>
      <c r="B39" s="9">
        <v>0.0012140046296296295</v>
      </c>
      <c r="C39" s="9">
        <f aca="true" t="shared" si="2" ref="C39:C44">B39-B38</f>
        <v>0.0004271990740740741</v>
      </c>
      <c r="D39" s="9"/>
    </row>
    <row r="40" spans="1:4" ht="14.25">
      <c r="A40" s="8" t="s">
        <v>7</v>
      </c>
      <c r="B40" s="9">
        <v>0.0016581018518518518</v>
      </c>
      <c r="C40" s="9">
        <f t="shared" si="2"/>
        <v>0.00044409722222222225</v>
      </c>
      <c r="D40" s="9">
        <f>B40-B38</f>
        <v>0.0008712962962962963</v>
      </c>
    </row>
    <row r="41" spans="1:4" ht="14.25">
      <c r="A41" s="8" t="s">
        <v>8</v>
      </c>
      <c r="B41" s="9">
        <v>0.0021140046296296293</v>
      </c>
      <c r="C41" s="9">
        <f t="shared" si="2"/>
        <v>0.0004559027777777775</v>
      </c>
      <c r="D41" s="9"/>
    </row>
    <row r="42" spans="1:4" ht="14.25">
      <c r="A42" s="8" t="s">
        <v>9</v>
      </c>
      <c r="B42" s="9">
        <v>0.0025737268518518518</v>
      </c>
      <c r="C42" s="9">
        <f t="shared" si="2"/>
        <v>0.0004597222222222225</v>
      </c>
      <c r="D42" s="9">
        <f>B42-B40</f>
        <v>0.000915625</v>
      </c>
    </row>
    <row r="43" spans="1:4" ht="14.25">
      <c r="A43" s="8" t="s">
        <v>10</v>
      </c>
      <c r="B43" s="9">
        <v>0.0030383101851851856</v>
      </c>
      <c r="C43" s="9">
        <f t="shared" si="2"/>
        <v>0.0004645833333333338</v>
      </c>
      <c r="D43" s="9"/>
    </row>
    <row r="44" spans="1:4" ht="14.25">
      <c r="A44" s="8" t="s">
        <v>11</v>
      </c>
      <c r="B44" s="9">
        <v>0.0034828703703703705</v>
      </c>
      <c r="C44" s="9">
        <f t="shared" si="2"/>
        <v>0.000444560185185185</v>
      </c>
      <c r="D44" s="9">
        <f>B44-B42</f>
        <v>0.0009091435185185188</v>
      </c>
    </row>
    <row r="47" spans="1:9" ht="24">
      <c r="A47" s="28" t="s">
        <v>44</v>
      </c>
      <c r="B47" s="28"/>
      <c r="C47" s="28"/>
      <c r="D47" s="28"/>
      <c r="E47" s="28"/>
      <c r="F47" s="28"/>
      <c r="G47" s="28"/>
      <c r="H47" s="28"/>
      <c r="I47" s="28"/>
    </row>
    <row r="49" spans="1:11" ht="17.25">
      <c r="A49" s="2" t="s">
        <v>67</v>
      </c>
      <c r="B49" s="3">
        <f>B52</f>
        <v>0.000752662037037037</v>
      </c>
      <c r="C49" s="21" t="s">
        <v>79</v>
      </c>
      <c r="F49" s="2" t="s">
        <v>57</v>
      </c>
      <c r="G49" s="3">
        <f>G52</f>
        <v>0.0007567129629629629</v>
      </c>
      <c r="H49" s="21" t="s">
        <v>42</v>
      </c>
      <c r="K49" s="5"/>
    </row>
    <row r="50" spans="1:11" ht="14.25">
      <c r="A50" s="6" t="s">
        <v>0</v>
      </c>
      <c r="B50" s="7" t="s">
        <v>1</v>
      </c>
      <c r="C50" s="7" t="s">
        <v>3</v>
      </c>
      <c r="F50" s="6" t="s">
        <v>0</v>
      </c>
      <c r="G50" s="7" t="s">
        <v>1</v>
      </c>
      <c r="H50" s="7" t="s">
        <v>3</v>
      </c>
      <c r="K50" s="13"/>
    </row>
    <row r="51" spans="1:8" ht="14.25">
      <c r="A51" s="8" t="s">
        <v>17</v>
      </c>
      <c r="B51" s="9">
        <v>0.00036365740740740743</v>
      </c>
      <c r="C51" s="9"/>
      <c r="F51" s="8" t="s">
        <v>17</v>
      </c>
      <c r="G51" s="9">
        <v>0.00036597222222222223</v>
      </c>
      <c r="H51" s="9"/>
    </row>
    <row r="52" spans="1:8" ht="14.25">
      <c r="A52" s="8" t="s">
        <v>4</v>
      </c>
      <c r="B52" s="9">
        <v>0.000752662037037037</v>
      </c>
      <c r="C52" s="9">
        <f>B52-B51</f>
        <v>0.0003890046296296296</v>
      </c>
      <c r="F52" s="8" t="s">
        <v>4</v>
      </c>
      <c r="G52" s="9">
        <v>0.0007567129629629629</v>
      </c>
      <c r="H52" s="9">
        <f>G52-G51</f>
        <v>0.0003907407407407407</v>
      </c>
    </row>
    <row r="53" ht="14.25" customHeight="1"/>
    <row r="54" spans="1:10" s="5" customFormat="1" ht="17.25">
      <c r="A54" s="2" t="s">
        <v>47</v>
      </c>
      <c r="B54" s="3">
        <f>B57</f>
        <v>0.0007819444444444444</v>
      </c>
      <c r="C54" s="26"/>
      <c r="D54" s="1"/>
      <c r="E54" s="1"/>
      <c r="F54" s="2" t="s">
        <v>68</v>
      </c>
      <c r="G54" s="3">
        <f>G57</f>
        <v>0.00089375</v>
      </c>
      <c r="H54" s="20" t="s">
        <v>41</v>
      </c>
      <c r="I54" s="1"/>
      <c r="J54" s="1"/>
    </row>
    <row r="55" spans="1:11" s="13" customFormat="1" ht="14.25">
      <c r="A55" s="6" t="s">
        <v>0</v>
      </c>
      <c r="B55" s="7" t="s">
        <v>1</v>
      </c>
      <c r="C55" s="7" t="s">
        <v>3</v>
      </c>
      <c r="D55" s="1"/>
      <c r="E55" s="1"/>
      <c r="F55" s="6" t="s">
        <v>0</v>
      </c>
      <c r="G55" s="7" t="s">
        <v>1</v>
      </c>
      <c r="H55" s="7" t="s">
        <v>3</v>
      </c>
      <c r="I55" s="1"/>
      <c r="J55" s="1"/>
      <c r="K55" s="1"/>
    </row>
    <row r="56" spans="1:8" ht="14.25">
      <c r="A56" s="8" t="s">
        <v>17</v>
      </c>
      <c r="B56" s="9">
        <v>0.00038449074074074075</v>
      </c>
      <c r="C56" s="9"/>
      <c r="F56" s="8" t="s">
        <v>17</v>
      </c>
      <c r="G56" s="9">
        <v>0.0004201388888888889</v>
      </c>
      <c r="H56" s="9"/>
    </row>
    <row r="57" spans="1:8" ht="14.25">
      <c r="A57" s="8" t="s">
        <v>4</v>
      </c>
      <c r="B57" s="9">
        <v>0.0007819444444444444</v>
      </c>
      <c r="C57" s="9">
        <f>B57-B56</f>
        <v>0.00039745370370370363</v>
      </c>
      <c r="F57" s="8" t="s">
        <v>4</v>
      </c>
      <c r="G57" s="9">
        <v>0.00089375</v>
      </c>
      <c r="H57" s="9">
        <f>G57-G56</f>
        <v>0.0004736111111111111</v>
      </c>
    </row>
    <row r="60" spans="1:9" ht="24">
      <c r="A60" s="28" t="s">
        <v>45</v>
      </c>
      <c r="B60" s="28"/>
      <c r="C60" s="28"/>
      <c r="D60" s="28"/>
      <c r="E60" s="28"/>
      <c r="F60" s="28"/>
      <c r="G60" s="28"/>
      <c r="H60" s="28"/>
      <c r="I60" s="28"/>
    </row>
    <row r="62" spans="1:7" ht="17.25">
      <c r="A62" s="2" t="s">
        <v>47</v>
      </c>
      <c r="B62" s="3">
        <f>B67</f>
        <v>0.001699421296296296</v>
      </c>
      <c r="C62" s="27"/>
      <c r="F62" s="2" t="s">
        <v>69</v>
      </c>
      <c r="G62" s="3">
        <f>G67</f>
        <v>0.0016921296296296296</v>
      </c>
    </row>
    <row r="63" spans="1:8" ht="14.25">
      <c r="A63" s="6" t="s">
        <v>0</v>
      </c>
      <c r="B63" s="7" t="s">
        <v>1</v>
      </c>
      <c r="C63" s="7" t="s">
        <v>21</v>
      </c>
      <c r="F63" s="6" t="s">
        <v>0</v>
      </c>
      <c r="G63" s="7" t="s">
        <v>1</v>
      </c>
      <c r="H63" s="7" t="s">
        <v>21</v>
      </c>
    </row>
    <row r="64" spans="1:8" ht="14.25">
      <c r="A64" s="8" t="s">
        <v>17</v>
      </c>
      <c r="B64" s="9">
        <v>0.0003868055555555556</v>
      </c>
      <c r="C64" s="9"/>
      <c r="F64" s="8" t="s">
        <v>17</v>
      </c>
      <c r="G64" s="9">
        <v>0.0003793981481481482</v>
      </c>
      <c r="H64" s="9"/>
    </row>
    <row r="65" spans="1:8" ht="14.25">
      <c r="A65" s="8" t="s">
        <v>4</v>
      </c>
      <c r="B65" s="9">
        <v>0.0008083333333333332</v>
      </c>
      <c r="C65" s="9">
        <f>B65-B64</f>
        <v>0.0004215277777777776</v>
      </c>
      <c r="F65" s="8" t="s">
        <v>4</v>
      </c>
      <c r="G65" s="9">
        <v>0.0007972222222222223</v>
      </c>
      <c r="H65" s="9">
        <f>G65-G64</f>
        <v>0.0004178240740740741</v>
      </c>
    </row>
    <row r="66" spans="1:8" ht="14.25">
      <c r="A66" s="8" t="s">
        <v>6</v>
      </c>
      <c r="B66" s="9">
        <v>0.0012539351851851852</v>
      </c>
      <c r="C66" s="9">
        <f>B66-B65</f>
        <v>0.000445601851851852</v>
      </c>
      <c r="F66" s="8" t="s">
        <v>6</v>
      </c>
      <c r="G66" s="9">
        <v>0.0012443287037037039</v>
      </c>
      <c r="H66" s="9">
        <f>G66-G65</f>
        <v>0.0004471064814814816</v>
      </c>
    </row>
    <row r="67" spans="1:8" ht="14.25">
      <c r="A67" s="8" t="s">
        <v>7</v>
      </c>
      <c r="B67" s="9">
        <v>0.001699421296296296</v>
      </c>
      <c r="C67" s="9">
        <f>B67-B66</f>
        <v>0.0004454861111111109</v>
      </c>
      <c r="F67" s="8" t="s">
        <v>7</v>
      </c>
      <c r="G67" s="9">
        <v>0.0016921296296296296</v>
      </c>
      <c r="H67" s="9">
        <f>G67-G66</f>
        <v>0.0004478009259259257</v>
      </c>
    </row>
    <row r="69" spans="1:3" ht="17.25">
      <c r="A69" s="2" t="s">
        <v>70</v>
      </c>
      <c r="B69" s="3">
        <f>B74</f>
        <v>0.0016848379629629629</v>
      </c>
      <c r="C69" s="20" t="s">
        <v>41</v>
      </c>
    </row>
    <row r="70" spans="1:3" ht="14.25">
      <c r="A70" s="6" t="s">
        <v>0</v>
      </c>
      <c r="B70" s="7" t="s">
        <v>1</v>
      </c>
      <c r="C70" s="7" t="s">
        <v>21</v>
      </c>
    </row>
    <row r="71" spans="1:3" ht="14.25">
      <c r="A71" s="8" t="s">
        <v>17</v>
      </c>
      <c r="B71" s="9">
        <v>0.00038217592592592594</v>
      </c>
      <c r="C71" s="9"/>
    </row>
    <row r="72" spans="1:3" ht="14.25">
      <c r="A72" s="8" t="s">
        <v>4</v>
      </c>
      <c r="B72" s="9">
        <v>0.0008057870370370371</v>
      </c>
      <c r="C72" s="9">
        <f>B72-B71</f>
        <v>0.0004236111111111112</v>
      </c>
    </row>
    <row r="73" spans="1:3" ht="14.25">
      <c r="A73" s="8" t="s">
        <v>6</v>
      </c>
      <c r="B73" s="9">
        <v>0.001250810185185185</v>
      </c>
      <c r="C73" s="9">
        <f>B73-B72</f>
        <v>0.00044502314814814795</v>
      </c>
    </row>
    <row r="74" spans="1:3" ht="14.25">
      <c r="A74" s="8" t="s">
        <v>7</v>
      </c>
      <c r="B74" s="9">
        <v>0.0016848379629629629</v>
      </c>
      <c r="C74" s="9">
        <f>B74-B73</f>
        <v>0.00043402777777777775</v>
      </c>
    </row>
    <row r="77" spans="1:9" ht="24">
      <c r="A77" s="28" t="s">
        <v>14</v>
      </c>
      <c r="B77" s="28"/>
      <c r="C77" s="28"/>
      <c r="D77" s="28"/>
      <c r="E77" s="28"/>
      <c r="F77" s="28"/>
      <c r="G77" s="28"/>
      <c r="H77" s="28"/>
      <c r="I77" s="28"/>
    </row>
    <row r="79" spans="1:8" ht="17.25">
      <c r="A79" s="2" t="s">
        <v>49</v>
      </c>
      <c r="B79" s="3">
        <f>B82</f>
        <v>0.0007954861111111111</v>
      </c>
      <c r="C79" s="21" t="s">
        <v>80</v>
      </c>
      <c r="D79" s="5"/>
      <c r="F79" s="2" t="s">
        <v>49</v>
      </c>
      <c r="G79" s="3">
        <f>G82</f>
        <v>0.0007909722222222223</v>
      </c>
      <c r="H79" s="21" t="s">
        <v>82</v>
      </c>
    </row>
    <row r="80" spans="1:8" ht="14.25">
      <c r="A80" s="6" t="s">
        <v>0</v>
      </c>
      <c r="B80" s="7" t="s">
        <v>1</v>
      </c>
      <c r="C80" s="7" t="s">
        <v>3</v>
      </c>
      <c r="F80" s="6" t="s">
        <v>0</v>
      </c>
      <c r="G80" s="7" t="s">
        <v>1</v>
      </c>
      <c r="H80" s="7" t="s">
        <v>3</v>
      </c>
    </row>
    <row r="81" spans="1:8" ht="14.25">
      <c r="A81" s="8" t="s">
        <v>17</v>
      </c>
      <c r="B81" s="9">
        <v>0.00038368055555555557</v>
      </c>
      <c r="C81" s="9"/>
      <c r="F81" s="8" t="s">
        <v>17</v>
      </c>
      <c r="G81" s="9">
        <v>0.00037488425925925927</v>
      </c>
      <c r="H81" s="9"/>
    </row>
    <row r="82" spans="1:8" ht="14.25">
      <c r="A82" s="8" t="s">
        <v>4</v>
      </c>
      <c r="B82" s="9">
        <v>0.0007954861111111111</v>
      </c>
      <c r="C82" s="9">
        <f>B82-B81</f>
        <v>0.0004118055555555555</v>
      </c>
      <c r="F82" s="8" t="s">
        <v>4</v>
      </c>
      <c r="G82" s="9">
        <v>0.0007909722222222223</v>
      </c>
      <c r="H82" s="9">
        <f>G82-G81</f>
        <v>0.00041608796296296305</v>
      </c>
    </row>
    <row r="84" spans="1:9" ht="17.25">
      <c r="A84" s="2" t="s">
        <v>72</v>
      </c>
      <c r="B84" s="3">
        <f>B87</f>
        <v>0.0007900462962962962</v>
      </c>
      <c r="C84" s="21" t="s">
        <v>81</v>
      </c>
      <c r="D84" s="20" t="s">
        <v>41</v>
      </c>
      <c r="F84" s="2" t="s">
        <v>72</v>
      </c>
      <c r="G84" s="3">
        <f>G87</f>
        <v>0.0007751157407407408</v>
      </c>
      <c r="H84" s="21" t="s">
        <v>83</v>
      </c>
      <c r="I84" s="20" t="s">
        <v>41</v>
      </c>
    </row>
    <row r="85" spans="1:8" ht="14.25">
      <c r="A85" s="6" t="s">
        <v>0</v>
      </c>
      <c r="B85" s="7" t="s">
        <v>1</v>
      </c>
      <c r="C85" s="7" t="s">
        <v>3</v>
      </c>
      <c r="F85" s="6" t="s">
        <v>0</v>
      </c>
      <c r="G85" s="7" t="s">
        <v>1</v>
      </c>
      <c r="H85" s="7" t="s">
        <v>3</v>
      </c>
    </row>
    <row r="86" spans="1:8" ht="14.25">
      <c r="A86" s="8" t="s">
        <v>17</v>
      </c>
      <c r="B86" s="9">
        <v>0.00036851851851851846</v>
      </c>
      <c r="C86" s="9"/>
      <c r="F86" s="8" t="s">
        <v>17</v>
      </c>
      <c r="G86" s="9">
        <v>0.0003686342592592593</v>
      </c>
      <c r="H86" s="9"/>
    </row>
    <row r="87" spans="1:8" ht="14.25">
      <c r="A87" s="8" t="s">
        <v>4</v>
      </c>
      <c r="B87" s="9">
        <v>0.0007900462962962962</v>
      </c>
      <c r="C87" s="9">
        <f>B87-B86</f>
        <v>0.0004215277777777777</v>
      </c>
      <c r="F87" s="8" t="s">
        <v>4</v>
      </c>
      <c r="G87" s="9">
        <v>0.0007751157407407408</v>
      </c>
      <c r="H87" s="9">
        <f>G87-G86</f>
        <v>0.0004064814814814815</v>
      </c>
    </row>
    <row r="89" spans="1:7" ht="17.25">
      <c r="A89" s="2" t="s">
        <v>50</v>
      </c>
      <c r="B89" s="3">
        <f>B92</f>
        <v>0.000815625</v>
      </c>
      <c r="F89" s="10" t="s">
        <v>59</v>
      </c>
      <c r="G89" s="11">
        <f>G92</f>
        <v>0.0010898148148148147</v>
      </c>
    </row>
    <row r="90" spans="1:8" ht="14.25">
      <c r="A90" s="6" t="s">
        <v>0</v>
      </c>
      <c r="B90" s="7" t="s">
        <v>1</v>
      </c>
      <c r="C90" s="7" t="s">
        <v>3</v>
      </c>
      <c r="F90" s="6" t="s">
        <v>0</v>
      </c>
      <c r="G90" s="7" t="s">
        <v>1</v>
      </c>
      <c r="H90" s="7" t="s">
        <v>3</v>
      </c>
    </row>
    <row r="91" spans="1:8" ht="14.25">
      <c r="A91" s="8" t="s">
        <v>17</v>
      </c>
      <c r="B91" s="9">
        <v>0.0003789351851851852</v>
      </c>
      <c r="C91" s="9"/>
      <c r="F91" s="8" t="s">
        <v>17</v>
      </c>
      <c r="G91" s="9">
        <v>0.0005178240740740741</v>
      </c>
      <c r="H91" s="9"/>
    </row>
    <row r="92" spans="1:8" ht="14.25">
      <c r="A92" s="8" t="s">
        <v>4</v>
      </c>
      <c r="B92" s="9">
        <v>0.000815625</v>
      </c>
      <c r="C92" s="9">
        <f>B92-B91</f>
        <v>0.00043668981481481483</v>
      </c>
      <c r="F92" s="8" t="s">
        <v>4</v>
      </c>
      <c r="G92" s="9">
        <v>0.0010898148148148147</v>
      </c>
      <c r="H92" s="9">
        <f>G92-G91</f>
        <v>0.0005719907407407406</v>
      </c>
    </row>
    <row r="96" spans="1:9" ht="24">
      <c r="A96" s="28" t="s">
        <v>15</v>
      </c>
      <c r="B96" s="28"/>
      <c r="C96" s="28"/>
      <c r="D96" s="28"/>
      <c r="E96" s="28"/>
      <c r="F96" s="28"/>
      <c r="G96" s="28"/>
      <c r="H96" s="28"/>
      <c r="I96" s="28"/>
    </row>
    <row r="97" spans="1:9" ht="14.25">
      <c r="A97" s="12"/>
      <c r="B97" s="12"/>
      <c r="C97" s="12"/>
      <c r="D97" s="12"/>
      <c r="F97" s="12"/>
      <c r="G97" s="12"/>
      <c r="H97" s="12"/>
      <c r="I97" s="12"/>
    </row>
    <row r="98" spans="1:9" ht="17.25">
      <c r="A98" s="2" t="s">
        <v>49</v>
      </c>
      <c r="B98" s="3">
        <f>B103</f>
        <v>0.001751736111111111</v>
      </c>
      <c r="C98" s="21" t="s">
        <v>84</v>
      </c>
      <c r="D98" s="23"/>
      <c r="F98" s="2" t="s">
        <v>49</v>
      </c>
      <c r="G98" s="3">
        <f>G103</f>
        <v>0.0017042824074074072</v>
      </c>
      <c r="H98" s="21" t="s">
        <v>82</v>
      </c>
      <c r="I98" s="22"/>
    </row>
    <row r="99" spans="1:9" ht="14.25">
      <c r="A99" s="6" t="s">
        <v>0</v>
      </c>
      <c r="B99" s="7" t="s">
        <v>1</v>
      </c>
      <c r="C99" s="7" t="s">
        <v>3</v>
      </c>
      <c r="D99" s="13"/>
      <c r="F99" s="6" t="s">
        <v>0</v>
      </c>
      <c r="G99" s="7" t="s">
        <v>1</v>
      </c>
      <c r="H99" s="7" t="s">
        <v>3</v>
      </c>
      <c r="I99" s="13"/>
    </row>
    <row r="100" spans="1:8" ht="14.25">
      <c r="A100" s="8" t="s">
        <v>2</v>
      </c>
      <c r="B100" s="9">
        <v>0.00040324074074074085</v>
      </c>
      <c r="C100" s="9"/>
      <c r="F100" s="8" t="s">
        <v>2</v>
      </c>
      <c r="G100" s="9">
        <v>0.0003849537037037037</v>
      </c>
      <c r="H100" s="9"/>
    </row>
    <row r="101" spans="1:8" ht="14.25">
      <c r="A101" s="8" t="s">
        <v>4</v>
      </c>
      <c r="B101" s="9">
        <v>0.0008423611111111111</v>
      </c>
      <c r="C101" s="9">
        <f>B101-B100</f>
        <v>0.00043912037037037026</v>
      </c>
      <c r="F101" s="8" t="s">
        <v>4</v>
      </c>
      <c r="G101" s="9">
        <v>0.0008178240740740741</v>
      </c>
      <c r="H101" s="9">
        <f>G101-G100</f>
        <v>0.0004328703703703704</v>
      </c>
    </row>
    <row r="102" spans="1:8" ht="14.25">
      <c r="A102" s="8" t="s">
        <v>6</v>
      </c>
      <c r="B102" s="9">
        <v>0.0013010416666666667</v>
      </c>
      <c r="C102" s="9">
        <f>B102-B101</f>
        <v>0.0004586805555555556</v>
      </c>
      <c r="F102" s="8" t="s">
        <v>6</v>
      </c>
      <c r="G102" s="9">
        <v>0.001269675925925926</v>
      </c>
      <c r="H102" s="9">
        <f>G102-G101</f>
        <v>0.00045185185185185194</v>
      </c>
    </row>
    <row r="103" spans="1:8" ht="14.25">
      <c r="A103" s="8" t="s">
        <v>7</v>
      </c>
      <c r="B103" s="9">
        <v>0.001751736111111111</v>
      </c>
      <c r="C103" s="9">
        <f>B103-B102</f>
        <v>0.0004506944444444443</v>
      </c>
      <c r="F103" s="8" t="s">
        <v>7</v>
      </c>
      <c r="G103" s="9">
        <v>0.0017042824074074072</v>
      </c>
      <c r="H103" s="9">
        <f>G103-G102</f>
        <v>0.00043460648148148113</v>
      </c>
    </row>
    <row r="105" spans="1:8" ht="17.25">
      <c r="A105" s="2" t="s">
        <v>50</v>
      </c>
      <c r="B105" s="3">
        <f>B110</f>
        <v>0.0018497685185185186</v>
      </c>
      <c r="C105" s="27"/>
      <c r="F105" s="2" t="s">
        <v>72</v>
      </c>
      <c r="G105" s="3">
        <f>G110</f>
        <v>0.0017804398148148148</v>
      </c>
      <c r="H105" s="20" t="s">
        <v>41</v>
      </c>
    </row>
    <row r="106" spans="1:8" ht="14.25">
      <c r="A106" s="6" t="s">
        <v>0</v>
      </c>
      <c r="B106" s="7" t="s">
        <v>1</v>
      </c>
      <c r="C106" s="7" t="s">
        <v>3</v>
      </c>
      <c r="F106" s="6" t="s">
        <v>0</v>
      </c>
      <c r="G106" s="7" t="s">
        <v>1</v>
      </c>
      <c r="H106" s="7" t="s">
        <v>3</v>
      </c>
    </row>
    <row r="107" spans="1:8" ht="14.25">
      <c r="A107" s="8" t="s">
        <v>2</v>
      </c>
      <c r="B107" s="9">
        <v>0.00041956018518518514</v>
      </c>
      <c r="C107" s="9"/>
      <c r="F107" s="8" t="s">
        <v>2</v>
      </c>
      <c r="G107" s="9">
        <v>0.00038715277777777777</v>
      </c>
      <c r="H107" s="9"/>
    </row>
    <row r="108" spans="1:8" ht="14.25">
      <c r="A108" s="8" t="s">
        <v>4</v>
      </c>
      <c r="B108" s="9">
        <v>0.0008908564814814815</v>
      </c>
      <c r="C108" s="9">
        <f>B108-B107</f>
        <v>0.00047129629629629637</v>
      </c>
      <c r="F108" s="8" t="s">
        <v>4</v>
      </c>
      <c r="G108" s="9">
        <v>0.0008447916666666665</v>
      </c>
      <c r="H108" s="9">
        <f>G108-G107</f>
        <v>0.0004576388888888888</v>
      </c>
    </row>
    <row r="109" spans="1:8" ht="14.25">
      <c r="A109" s="8" t="s">
        <v>6</v>
      </c>
      <c r="B109" s="9">
        <v>0.0013755787037037037</v>
      </c>
      <c r="C109" s="9">
        <f>B109-B108</f>
        <v>0.0004847222222222222</v>
      </c>
      <c r="F109" s="8" t="s">
        <v>6</v>
      </c>
      <c r="G109" s="9">
        <v>0.001317824074074074</v>
      </c>
      <c r="H109" s="9">
        <f>G109-G108</f>
        <v>0.00047303240740740736</v>
      </c>
    </row>
    <row r="110" spans="1:8" ht="14.25">
      <c r="A110" s="8" t="s">
        <v>7</v>
      </c>
      <c r="B110" s="9">
        <v>0.0018497685185185186</v>
      </c>
      <c r="C110" s="9">
        <f>B110-B109</f>
        <v>0.0004741898148148149</v>
      </c>
      <c r="F110" s="8" t="s">
        <v>7</v>
      </c>
      <c r="G110" s="9">
        <v>0.0017804398148148148</v>
      </c>
      <c r="H110" s="9">
        <f>G110-G109</f>
        <v>0.00046261574074074087</v>
      </c>
    </row>
    <row r="113" spans="1:9" ht="24">
      <c r="A113" s="28" t="s">
        <v>25</v>
      </c>
      <c r="B113" s="28"/>
      <c r="C113" s="28"/>
      <c r="D113" s="28"/>
      <c r="E113" s="28"/>
      <c r="F113" s="28"/>
      <c r="G113" s="28"/>
      <c r="H113" s="28"/>
      <c r="I113" s="28"/>
    </row>
    <row r="115" spans="1:9" ht="17.25">
      <c r="A115" s="2" t="s">
        <v>66</v>
      </c>
      <c r="B115" s="3">
        <f>B118</f>
        <v>0.0007694444444444446</v>
      </c>
      <c r="C115" s="20" t="s">
        <v>41</v>
      </c>
      <c r="D115" s="5"/>
      <c r="F115" s="2" t="s">
        <v>58</v>
      </c>
      <c r="G115" s="3">
        <f>G118</f>
        <v>0.000782986111111111</v>
      </c>
      <c r="I115" s="5"/>
    </row>
    <row r="116" spans="1:11" ht="14.25">
      <c r="A116" s="6" t="s">
        <v>0</v>
      </c>
      <c r="B116" s="7" t="s">
        <v>1</v>
      </c>
      <c r="C116" s="7" t="s">
        <v>3</v>
      </c>
      <c r="F116" s="6" t="s">
        <v>0</v>
      </c>
      <c r="G116" s="7" t="s">
        <v>1</v>
      </c>
      <c r="H116" s="7" t="s">
        <v>3</v>
      </c>
      <c r="K116" s="13"/>
    </row>
    <row r="117" spans="1:8" ht="14.25">
      <c r="A117" s="8" t="s">
        <v>17</v>
      </c>
      <c r="B117" s="9">
        <v>0.00035509259259259256</v>
      </c>
      <c r="C117" s="9"/>
      <c r="F117" s="8" t="s">
        <v>17</v>
      </c>
      <c r="G117" s="9">
        <v>0.0003628472222222223</v>
      </c>
      <c r="H117" s="9"/>
    </row>
    <row r="118" spans="1:8" ht="14.25">
      <c r="A118" s="8" t="s">
        <v>4</v>
      </c>
      <c r="B118" s="9">
        <v>0.0007694444444444446</v>
      </c>
      <c r="C118" s="9">
        <f>B118-B117</f>
        <v>0.000414351851851852</v>
      </c>
      <c r="F118" s="8" t="s">
        <v>4</v>
      </c>
      <c r="G118" s="9">
        <v>0.000782986111111111</v>
      </c>
      <c r="H118" s="9">
        <f>G118-G117</f>
        <v>0.00042013888888888873</v>
      </c>
    </row>
    <row r="120" spans="1:9" ht="17.25">
      <c r="A120" s="10" t="s">
        <v>73</v>
      </c>
      <c r="B120" s="11">
        <f>B123</f>
        <v>0.0008989583333333333</v>
      </c>
      <c r="C120" s="21" t="s">
        <v>84</v>
      </c>
      <c r="D120" s="20" t="s">
        <v>41</v>
      </c>
      <c r="F120" s="10" t="s">
        <v>74</v>
      </c>
      <c r="G120" s="11">
        <f>G123</f>
        <v>0.000905787037037037</v>
      </c>
      <c r="H120" s="21" t="s">
        <v>85</v>
      </c>
      <c r="I120" s="20" t="s">
        <v>41</v>
      </c>
    </row>
    <row r="121" spans="1:8" ht="14.25">
      <c r="A121" s="6" t="s">
        <v>0</v>
      </c>
      <c r="B121" s="7" t="s">
        <v>1</v>
      </c>
      <c r="C121" s="7" t="s">
        <v>3</v>
      </c>
      <c r="F121" s="6" t="s">
        <v>0</v>
      </c>
      <c r="G121" s="7" t="s">
        <v>1</v>
      </c>
      <c r="H121" s="7" t="s">
        <v>3</v>
      </c>
    </row>
    <row r="122" spans="1:8" ht="14.25">
      <c r="A122" s="8" t="s">
        <v>17</v>
      </c>
      <c r="B122" s="9">
        <v>0.00041597222222222225</v>
      </c>
      <c r="C122" s="9"/>
      <c r="F122" s="8" t="s">
        <v>17</v>
      </c>
      <c r="G122" s="9">
        <v>0.0004170138888888889</v>
      </c>
      <c r="H122" s="9"/>
    </row>
    <row r="123" spans="1:8" ht="14.25">
      <c r="A123" s="8" t="s">
        <v>4</v>
      </c>
      <c r="B123" s="9">
        <v>0.0008989583333333333</v>
      </c>
      <c r="C123" s="9">
        <f>B123-B122</f>
        <v>0.00048298611111111106</v>
      </c>
      <c r="F123" s="8" t="s">
        <v>4</v>
      </c>
      <c r="G123" s="9">
        <v>0.000905787037037037</v>
      </c>
      <c r="H123" s="9">
        <f>G123-G122</f>
        <v>0.0004887731481481481</v>
      </c>
    </row>
    <row r="124" spans="12:13" ht="14.25">
      <c r="L124" s="5"/>
      <c r="M124" s="5"/>
    </row>
    <row r="125" spans="12:13" ht="14.25">
      <c r="L125" s="5"/>
      <c r="M125" s="5"/>
    </row>
    <row r="126" spans="1:13" ht="24">
      <c r="A126" s="28" t="s">
        <v>75</v>
      </c>
      <c r="B126" s="28"/>
      <c r="C126" s="28"/>
      <c r="D126" s="28"/>
      <c r="E126" s="28"/>
      <c r="F126" s="28"/>
      <c r="G126" s="28"/>
      <c r="H126" s="28"/>
      <c r="I126" s="28"/>
      <c r="L126" s="5"/>
      <c r="M126" s="5"/>
    </row>
    <row r="127" spans="12:13" ht="14.25">
      <c r="L127" s="5"/>
      <c r="M127" s="5"/>
    </row>
    <row r="128" spans="1:13" ht="17.25">
      <c r="A128" s="2" t="s">
        <v>76</v>
      </c>
      <c r="B128" s="3">
        <f>B133</f>
        <v>0.0018631944444444442</v>
      </c>
      <c r="C128" s="20" t="s">
        <v>41</v>
      </c>
      <c r="F128" s="2" t="s">
        <v>61</v>
      </c>
      <c r="G128" s="3">
        <f>G133</f>
        <v>0.001790509259259259</v>
      </c>
      <c r="H128" s="20" t="s">
        <v>41</v>
      </c>
      <c r="L128" s="5"/>
      <c r="M128" s="5"/>
    </row>
    <row r="129" spans="1:13" ht="14.25">
      <c r="A129" s="6" t="s">
        <v>0</v>
      </c>
      <c r="B129" s="7" t="s">
        <v>1</v>
      </c>
      <c r="C129" s="7" t="s">
        <v>3</v>
      </c>
      <c r="F129" s="6" t="s">
        <v>0</v>
      </c>
      <c r="G129" s="7" t="s">
        <v>1</v>
      </c>
      <c r="H129" s="7" t="s">
        <v>3</v>
      </c>
      <c r="L129" s="5"/>
      <c r="M129" s="5"/>
    </row>
    <row r="130" spans="1:13" ht="14.25">
      <c r="A130" s="8" t="s">
        <v>2</v>
      </c>
      <c r="B130" s="9">
        <v>0.0003864583333333333</v>
      </c>
      <c r="C130" s="9"/>
      <c r="F130" s="8" t="s">
        <v>2</v>
      </c>
      <c r="G130" s="9">
        <v>0.0003756944444444445</v>
      </c>
      <c r="H130" s="9"/>
      <c r="L130" s="5"/>
      <c r="M130" s="5"/>
    </row>
    <row r="131" spans="1:13" ht="14.25">
      <c r="A131" s="8" t="s">
        <v>4</v>
      </c>
      <c r="B131" s="9">
        <v>0.0009215277777777777</v>
      </c>
      <c r="C131" s="9">
        <f>B131-B130</f>
        <v>0.0005350694444444444</v>
      </c>
      <c r="F131" s="8" t="s">
        <v>4</v>
      </c>
      <c r="G131" s="9">
        <v>0.0008290509259259259</v>
      </c>
      <c r="H131" s="9">
        <f>G131-G130</f>
        <v>0.0004533564814814814</v>
      </c>
      <c r="L131" s="5"/>
      <c r="M131" s="5"/>
    </row>
    <row r="132" spans="1:13" ht="14.25">
      <c r="A132" s="8" t="s">
        <v>6</v>
      </c>
      <c r="B132" s="9">
        <v>0.0014461805555555556</v>
      </c>
      <c r="C132" s="9">
        <f>B132-B131</f>
        <v>0.0005246527777777779</v>
      </c>
      <c r="F132" s="8" t="s">
        <v>6</v>
      </c>
      <c r="G132" s="9">
        <v>0.0013491898148148146</v>
      </c>
      <c r="H132" s="9">
        <f>G132-G131</f>
        <v>0.0005201388888888887</v>
      </c>
      <c r="L132" s="5"/>
      <c r="M132" s="5"/>
    </row>
    <row r="133" spans="1:13" ht="14.25">
      <c r="A133" s="8" t="s">
        <v>7</v>
      </c>
      <c r="B133" s="9">
        <v>0.0018631944444444442</v>
      </c>
      <c r="C133" s="9">
        <f>B133-B132</f>
        <v>0.00041701388888888864</v>
      </c>
      <c r="F133" s="8" t="s">
        <v>7</v>
      </c>
      <c r="G133" s="9">
        <v>0.001790509259259259</v>
      </c>
      <c r="H133" s="9">
        <f>G133-G132</f>
        <v>0.0004413194444444445</v>
      </c>
      <c r="L133" s="5"/>
      <c r="M133" s="5"/>
    </row>
    <row r="134" spans="12:13" ht="14.25">
      <c r="L134" s="5"/>
      <c r="M134" s="5"/>
    </row>
    <row r="135" spans="1:13" ht="17.25">
      <c r="A135" s="10" t="s">
        <v>73</v>
      </c>
      <c r="B135" s="11">
        <f>B140</f>
        <v>0.0020748842592592594</v>
      </c>
      <c r="C135" s="21" t="s">
        <v>48</v>
      </c>
      <c r="D135" s="20" t="s">
        <v>41</v>
      </c>
      <c r="F135" s="10" t="s">
        <v>73</v>
      </c>
      <c r="G135" s="11">
        <f>G140</f>
        <v>0.0020626157407407407</v>
      </c>
      <c r="H135" s="21" t="s">
        <v>85</v>
      </c>
      <c r="I135" s="20" t="s">
        <v>41</v>
      </c>
      <c r="L135" s="5"/>
      <c r="M135" s="5"/>
    </row>
    <row r="136" spans="1:13" ht="14.25">
      <c r="A136" s="6" t="s">
        <v>0</v>
      </c>
      <c r="B136" s="7" t="s">
        <v>1</v>
      </c>
      <c r="C136" s="7" t="s">
        <v>3</v>
      </c>
      <c r="F136" s="6" t="s">
        <v>0</v>
      </c>
      <c r="G136" s="7" t="s">
        <v>1</v>
      </c>
      <c r="H136" s="7" t="s">
        <v>3</v>
      </c>
      <c r="L136" s="5"/>
      <c r="M136" s="5"/>
    </row>
    <row r="137" spans="1:13" ht="14.25">
      <c r="A137" s="8" t="s">
        <v>2</v>
      </c>
      <c r="B137" s="9">
        <v>0.0004153935185185185</v>
      </c>
      <c r="C137" s="9"/>
      <c r="F137" s="8" t="s">
        <v>2</v>
      </c>
      <c r="G137" s="9">
        <v>0.00040914351851851854</v>
      </c>
      <c r="H137" s="9"/>
      <c r="L137" s="5"/>
      <c r="M137" s="5"/>
    </row>
    <row r="138" spans="1:13" ht="14.25">
      <c r="A138" s="8" t="s">
        <v>4</v>
      </c>
      <c r="B138" s="9">
        <v>0.0009445601851851853</v>
      </c>
      <c r="C138" s="9">
        <f>B138-B137</f>
        <v>0.0005291666666666668</v>
      </c>
      <c r="F138" s="8" t="s">
        <v>4</v>
      </c>
      <c r="G138" s="9">
        <v>0.0009521990740740741</v>
      </c>
      <c r="H138" s="9">
        <f>G138-G137</f>
        <v>0.0005430555555555555</v>
      </c>
      <c r="L138" s="5"/>
      <c r="M138" s="5"/>
    </row>
    <row r="139" spans="1:13" ht="14.25">
      <c r="A139" s="8" t="s">
        <v>6</v>
      </c>
      <c r="B139" s="9">
        <v>0.001552546296296296</v>
      </c>
      <c r="C139" s="9">
        <f>B139-B138</f>
        <v>0.0006079861111111107</v>
      </c>
      <c r="F139" s="8" t="s">
        <v>6</v>
      </c>
      <c r="G139" s="9">
        <v>0.0015430555555555555</v>
      </c>
      <c r="H139" s="9">
        <f>G139-G138</f>
        <v>0.0005908564814814815</v>
      </c>
      <c r="L139" s="5"/>
      <c r="M139" s="5"/>
    </row>
    <row r="140" spans="1:13" ht="14.25">
      <c r="A140" s="8" t="s">
        <v>7</v>
      </c>
      <c r="B140" s="9">
        <v>0.0020748842592592594</v>
      </c>
      <c r="C140" s="9">
        <f>B140-B139</f>
        <v>0.0005223379629629634</v>
      </c>
      <c r="F140" s="8" t="s">
        <v>7</v>
      </c>
      <c r="G140" s="9">
        <v>0.0020626157407407407</v>
      </c>
      <c r="H140" s="9">
        <f>G140-G139</f>
        <v>0.0005195601851851852</v>
      </c>
      <c r="L140" s="5"/>
      <c r="M140" s="5"/>
    </row>
    <row r="141" spans="12:13" ht="14.25">
      <c r="L141" s="5"/>
      <c r="M141" s="5"/>
    </row>
    <row r="142" spans="12:13" ht="14.25">
      <c r="L142" s="5"/>
      <c r="M142" s="5"/>
    </row>
    <row r="143" spans="1:13" ht="24">
      <c r="A143" s="28" t="s">
        <v>77</v>
      </c>
      <c r="B143" s="28"/>
      <c r="C143" s="28"/>
      <c r="D143" s="28"/>
      <c r="E143" s="28"/>
      <c r="F143" s="28"/>
      <c r="G143" s="28"/>
      <c r="H143" s="28"/>
      <c r="I143" s="28"/>
      <c r="L143" s="5"/>
      <c r="M143" s="5"/>
    </row>
    <row r="144" spans="12:13" ht="14.25">
      <c r="L144" s="5"/>
      <c r="M144" s="5"/>
    </row>
    <row r="145" spans="1:12" ht="17.25">
      <c r="A145" s="2" t="s">
        <v>76</v>
      </c>
      <c r="B145" s="3">
        <f>B154</f>
        <v>0.003950347222222222</v>
      </c>
      <c r="C145" s="20" t="s">
        <v>41</v>
      </c>
      <c r="K145" s="5"/>
      <c r="L145" s="5"/>
    </row>
    <row r="146" spans="1:13" ht="14.25">
      <c r="A146" s="6" t="s">
        <v>0</v>
      </c>
      <c r="B146" s="7" t="s">
        <v>1</v>
      </c>
      <c r="C146" s="7" t="s">
        <v>3</v>
      </c>
      <c r="D146" s="7" t="s">
        <v>5</v>
      </c>
      <c r="L146" s="5"/>
      <c r="M146" s="5"/>
    </row>
    <row r="147" spans="1:13" ht="14.25">
      <c r="A147" s="8" t="s">
        <v>2</v>
      </c>
      <c r="B147" s="9">
        <v>0.00039444444444444444</v>
      </c>
      <c r="C147" s="9"/>
      <c r="D147" s="9"/>
      <c r="L147" s="5"/>
      <c r="M147" s="5"/>
    </row>
    <row r="148" spans="1:13" ht="14.25">
      <c r="A148" s="8" t="s">
        <v>4</v>
      </c>
      <c r="B148" s="9">
        <v>0.000853125</v>
      </c>
      <c r="C148" s="9">
        <f>B148-B147</f>
        <v>0.0004586805555555556</v>
      </c>
      <c r="D148" s="9">
        <f>B148</f>
        <v>0.000853125</v>
      </c>
      <c r="L148" s="5"/>
      <c r="M148" s="5"/>
    </row>
    <row r="149" spans="1:13" ht="14.25">
      <c r="A149" s="8" t="s">
        <v>6</v>
      </c>
      <c r="B149" s="9">
        <v>0.0014119212962962963</v>
      </c>
      <c r="C149" s="9">
        <f aca="true" t="shared" si="3" ref="C149:C154">B149-B148</f>
        <v>0.0005587962962962963</v>
      </c>
      <c r="D149" s="9"/>
      <c r="L149" s="5"/>
      <c r="M149" s="5"/>
    </row>
    <row r="150" spans="1:13" ht="14.25">
      <c r="A150" s="8" t="s">
        <v>7</v>
      </c>
      <c r="B150" s="9">
        <v>0.0019591435185185185</v>
      </c>
      <c r="C150" s="9">
        <f t="shared" si="3"/>
        <v>0.0005472222222222222</v>
      </c>
      <c r="D150" s="9">
        <f>B150-B148</f>
        <v>0.0011060185185185183</v>
      </c>
      <c r="L150" s="5"/>
      <c r="M150" s="5"/>
    </row>
    <row r="151" spans="1:13" ht="14.25">
      <c r="A151" s="8" t="s">
        <v>8</v>
      </c>
      <c r="B151" s="9">
        <v>0.0024917824074074074</v>
      </c>
      <c r="C151" s="9">
        <f t="shared" si="3"/>
        <v>0.0005326388888888889</v>
      </c>
      <c r="D151" s="9"/>
      <c r="L151" s="5"/>
      <c r="M151" s="5"/>
    </row>
    <row r="152" spans="1:13" ht="14.25">
      <c r="A152" s="8" t="s">
        <v>9</v>
      </c>
      <c r="B152" s="9">
        <v>0.0030259259259259254</v>
      </c>
      <c r="C152" s="9">
        <f t="shared" si="3"/>
        <v>0.000534143518518518</v>
      </c>
      <c r="D152" s="9">
        <f>B152-B150</f>
        <v>0.001066782407407407</v>
      </c>
      <c r="L152" s="5"/>
      <c r="M152" s="5"/>
    </row>
    <row r="153" spans="1:13" ht="14.25">
      <c r="A153" s="8" t="s">
        <v>10</v>
      </c>
      <c r="B153" s="9">
        <v>0.003501273148148148</v>
      </c>
      <c r="C153" s="9">
        <f t="shared" si="3"/>
        <v>0.0004753472222222225</v>
      </c>
      <c r="D153" s="9"/>
      <c r="L153" s="5"/>
      <c r="M153" s="5"/>
    </row>
    <row r="154" spans="1:13" ht="14.25">
      <c r="A154" s="8" t="s">
        <v>11</v>
      </c>
      <c r="B154" s="9">
        <v>0.003950347222222222</v>
      </c>
      <c r="C154" s="9">
        <f t="shared" si="3"/>
        <v>0.0004490740740740744</v>
      </c>
      <c r="D154" s="9">
        <f>B154-B152</f>
        <v>0.0009244212962962969</v>
      </c>
      <c r="L154" s="5"/>
      <c r="M154" s="5"/>
    </row>
    <row r="155" spans="12:13" ht="14.25">
      <c r="L155" s="5"/>
      <c r="M155" s="5"/>
    </row>
    <row r="156" spans="12:13" ht="14.25">
      <c r="L156" s="5"/>
      <c r="M156" s="5"/>
    </row>
    <row r="157" spans="12:13" ht="14.25">
      <c r="L157" s="5"/>
      <c r="M157" s="5"/>
    </row>
    <row r="158" spans="1:13" ht="24">
      <c r="A158" s="28" t="s">
        <v>19</v>
      </c>
      <c r="B158" s="28"/>
      <c r="C158" s="28"/>
      <c r="D158" s="28"/>
      <c r="E158" s="28"/>
      <c r="F158" s="28"/>
      <c r="G158" s="28"/>
      <c r="H158" s="28"/>
      <c r="I158" s="28"/>
      <c r="K158" s="5"/>
      <c r="L158" s="13"/>
      <c r="M158" s="13"/>
    </row>
    <row r="159" spans="1:11" ht="14.25">
      <c r="A159" s="12"/>
      <c r="B159" s="12"/>
      <c r="C159" s="12"/>
      <c r="D159" s="12"/>
      <c r="F159" s="12"/>
      <c r="G159" s="12"/>
      <c r="H159" s="12"/>
      <c r="I159" s="12"/>
      <c r="K159" s="13"/>
    </row>
    <row r="160" spans="1:9" ht="17.25">
      <c r="A160" s="15" t="s">
        <v>18</v>
      </c>
      <c r="B160" s="16">
        <f>B169</f>
        <v>0.0026149305555555557</v>
      </c>
      <c r="C160" s="21" t="s">
        <v>86</v>
      </c>
      <c r="D160" s="24"/>
      <c r="F160" s="5"/>
      <c r="G160" s="5"/>
      <c r="H160" s="5"/>
      <c r="I160" s="5"/>
    </row>
    <row r="161" spans="1:9" ht="14.25">
      <c r="A161" s="6" t="s">
        <v>0</v>
      </c>
      <c r="B161" s="7" t="s">
        <v>1</v>
      </c>
      <c r="C161" s="7" t="s">
        <v>21</v>
      </c>
      <c r="D161" s="7" t="s">
        <v>20</v>
      </c>
      <c r="E161" s="46" t="s">
        <v>16</v>
      </c>
      <c r="F161" s="47"/>
      <c r="G161" s="13"/>
      <c r="H161" s="13"/>
      <c r="I161" s="13"/>
    </row>
    <row r="162" spans="1:7" ht="14.25">
      <c r="A162" s="8" t="s">
        <v>17</v>
      </c>
      <c r="B162" s="9">
        <v>0.0003081018518518519</v>
      </c>
      <c r="C162" s="9"/>
      <c r="D162" s="9"/>
      <c r="E162" s="34" t="s">
        <v>72</v>
      </c>
      <c r="F162" s="35"/>
      <c r="G162" s="43" t="s">
        <v>41</v>
      </c>
    </row>
    <row r="163" spans="1:14" ht="14.25">
      <c r="A163" s="8" t="s">
        <v>22</v>
      </c>
      <c r="B163" s="9">
        <v>0.0006465277777777778</v>
      </c>
      <c r="C163" s="9">
        <f>B163-B162</f>
        <v>0.0003384259259259259</v>
      </c>
      <c r="D163" s="9">
        <f>B163</f>
        <v>0.0006465277777777778</v>
      </c>
      <c r="E163" s="36"/>
      <c r="F163" s="37"/>
      <c r="G163" s="43"/>
      <c r="L163" s="5"/>
      <c r="M163" s="5"/>
      <c r="N163" s="5"/>
    </row>
    <row r="164" spans="1:14" ht="14.25">
      <c r="A164" s="8" t="s">
        <v>6</v>
      </c>
      <c r="B164" s="9">
        <v>0.0009591435185185185</v>
      </c>
      <c r="C164" s="9">
        <f aca="true" t="shared" si="4" ref="C164:C169">B164-B163</f>
        <v>0.0003126157407407407</v>
      </c>
      <c r="D164" s="9"/>
      <c r="E164" s="34" t="s">
        <v>70</v>
      </c>
      <c r="F164" s="35"/>
      <c r="J164" s="12"/>
      <c r="L164" s="13"/>
      <c r="M164" s="13"/>
      <c r="N164" s="13"/>
    </row>
    <row r="165" spans="1:10" ht="14.25">
      <c r="A165" s="8" t="s">
        <v>7</v>
      </c>
      <c r="B165" s="9">
        <v>0.0013002314814814814</v>
      </c>
      <c r="C165" s="9">
        <f t="shared" si="4"/>
        <v>0.00034108796296296296</v>
      </c>
      <c r="D165" s="9">
        <f>B165-B163</f>
        <v>0.0006537037037037037</v>
      </c>
      <c r="E165" s="36"/>
      <c r="F165" s="37"/>
      <c r="G165" s="14"/>
      <c r="H165" s="14"/>
      <c r="I165" s="14"/>
      <c r="J165" s="5"/>
    </row>
    <row r="166" spans="1:10" ht="14.25">
      <c r="A166" s="8" t="s">
        <v>8</v>
      </c>
      <c r="B166" s="9">
        <v>0.0016142361111111112</v>
      </c>
      <c r="C166" s="9">
        <f t="shared" si="4"/>
        <v>0.0003140046296296298</v>
      </c>
      <c r="D166" s="9"/>
      <c r="E166" s="34" t="s">
        <v>67</v>
      </c>
      <c r="F166" s="35"/>
      <c r="J166" s="13"/>
    </row>
    <row r="167" spans="1:6" ht="14.25">
      <c r="A167" s="8" t="s">
        <v>9</v>
      </c>
      <c r="B167" s="9">
        <v>0.001962847222222222</v>
      </c>
      <c r="C167" s="9">
        <f t="shared" si="4"/>
        <v>0.00034861111111111095</v>
      </c>
      <c r="D167" s="9">
        <f>B167-B165</f>
        <v>0.0006626157407407407</v>
      </c>
      <c r="E167" s="36"/>
      <c r="F167" s="37"/>
    </row>
    <row r="168" spans="1:15" ht="14.25">
      <c r="A168" s="8" t="s">
        <v>10</v>
      </c>
      <c r="B168" s="9">
        <v>0.0022756944444444443</v>
      </c>
      <c r="C168" s="9">
        <f t="shared" si="4"/>
        <v>0.00031284722222222217</v>
      </c>
      <c r="D168" s="9"/>
      <c r="E168" s="34" t="s">
        <v>49</v>
      </c>
      <c r="F168" s="35"/>
      <c r="O168" s="5"/>
    </row>
    <row r="169" spans="1:15" ht="14.25" customHeight="1">
      <c r="A169" s="8" t="s">
        <v>11</v>
      </c>
      <c r="B169" s="9">
        <v>0.0026149305555555557</v>
      </c>
      <c r="C169" s="9">
        <f t="shared" si="4"/>
        <v>0.00033923611111111134</v>
      </c>
      <c r="D169" s="9">
        <f>B169-B167</f>
        <v>0.0006520833333333335</v>
      </c>
      <c r="E169" s="36"/>
      <c r="F169" s="37"/>
      <c r="O169" s="13"/>
    </row>
    <row r="170" spans="1:15" s="5" customFormat="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3" customFormat="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1" ht="24">
      <c r="A172" s="28" t="s">
        <v>26</v>
      </c>
      <c r="B172" s="28"/>
      <c r="C172" s="28"/>
      <c r="D172" s="28"/>
      <c r="E172" s="28"/>
      <c r="F172" s="28"/>
      <c r="G172" s="28"/>
      <c r="H172" s="28"/>
      <c r="I172" s="28"/>
      <c r="K172" s="5"/>
    </row>
    <row r="173" spans="1:11" ht="14.25">
      <c r="A173" s="12"/>
      <c r="B173" s="12"/>
      <c r="C173" s="12"/>
      <c r="D173" s="12"/>
      <c r="F173" s="12"/>
      <c r="G173" s="12"/>
      <c r="H173" s="12"/>
      <c r="I173" s="12"/>
      <c r="K173" s="13"/>
    </row>
    <row r="174" spans="1:9" ht="17.25">
      <c r="A174" s="15" t="s">
        <v>18</v>
      </c>
      <c r="B174" s="16">
        <f>B191</f>
        <v>0.005892824074074075</v>
      </c>
      <c r="C174" s="21" t="s">
        <v>53</v>
      </c>
      <c r="D174" s="23"/>
      <c r="F174" s="5"/>
      <c r="G174" s="5"/>
      <c r="H174" s="5"/>
      <c r="I174" s="5"/>
    </row>
    <row r="175" spans="1:9" ht="14.25">
      <c r="A175" s="6" t="s">
        <v>0</v>
      </c>
      <c r="B175" s="7" t="s">
        <v>1</v>
      </c>
      <c r="C175" s="7" t="s">
        <v>27</v>
      </c>
      <c r="D175" s="44" t="s">
        <v>28</v>
      </c>
      <c r="E175" s="45"/>
      <c r="F175" s="7" t="s">
        <v>29</v>
      </c>
      <c r="G175" s="7" t="s">
        <v>16</v>
      </c>
      <c r="H175" s="13"/>
      <c r="I175" s="13"/>
    </row>
    <row r="176" spans="1:8" ht="14.25">
      <c r="A176" s="8" t="s">
        <v>30</v>
      </c>
      <c r="B176" s="9">
        <v>0.0003337962962962963</v>
      </c>
      <c r="C176" s="9"/>
      <c r="D176" s="29"/>
      <c r="E176" s="30"/>
      <c r="F176" s="19"/>
      <c r="G176" s="31" t="s">
        <v>46</v>
      </c>
      <c r="H176" s="42"/>
    </row>
    <row r="177" spans="1:14" ht="14.25">
      <c r="A177" s="8" t="s">
        <v>31</v>
      </c>
      <c r="B177" s="9">
        <v>0.000693287037037037</v>
      </c>
      <c r="C177" s="9">
        <f>B177-B176</f>
        <v>0.0003594907407407407</v>
      </c>
      <c r="D177" s="29">
        <f>B177</f>
        <v>0.000693287037037037</v>
      </c>
      <c r="E177" s="30"/>
      <c r="F177" s="19"/>
      <c r="G177" s="32"/>
      <c r="H177" s="42"/>
      <c r="L177" s="5"/>
      <c r="M177" s="5"/>
      <c r="N177" s="5"/>
    </row>
    <row r="178" spans="1:14" ht="14.25">
      <c r="A178" s="8" t="s">
        <v>6</v>
      </c>
      <c r="B178" s="9">
        <v>0.0010722222222222222</v>
      </c>
      <c r="C178" s="9">
        <f aca="true" t="shared" si="5" ref="C178:C190">B178-B177</f>
        <v>0.0003789351851851853</v>
      </c>
      <c r="D178" s="29"/>
      <c r="E178" s="30"/>
      <c r="F178" s="19"/>
      <c r="G178" s="32"/>
      <c r="H178" s="42"/>
      <c r="L178" s="13"/>
      <c r="M178" s="13"/>
      <c r="N178" s="13"/>
    </row>
    <row r="179" spans="1:9" ht="14.25">
      <c r="A179" s="8" t="s">
        <v>7</v>
      </c>
      <c r="B179" s="9">
        <v>0.0014567129629629628</v>
      </c>
      <c r="C179" s="9">
        <f t="shared" si="5"/>
        <v>0.0003844907407407406</v>
      </c>
      <c r="D179" s="29">
        <f>B179-B177</f>
        <v>0.0007634259259259259</v>
      </c>
      <c r="E179" s="30"/>
      <c r="F179" s="19">
        <f>B179</f>
        <v>0.0014567129629629628</v>
      </c>
      <c r="G179" s="33"/>
      <c r="H179" s="42"/>
      <c r="I179" s="14"/>
    </row>
    <row r="180" spans="1:7" ht="14.25">
      <c r="A180" s="8" t="s">
        <v>8</v>
      </c>
      <c r="B180" s="9">
        <v>0.0017966435185185186</v>
      </c>
      <c r="C180" s="9">
        <f t="shared" si="5"/>
        <v>0.0003399305555555558</v>
      </c>
      <c r="D180" s="29"/>
      <c r="E180" s="30"/>
      <c r="F180" s="19"/>
      <c r="G180" s="31" t="s">
        <v>78</v>
      </c>
    </row>
    <row r="181" spans="1:7" ht="14.25">
      <c r="A181" s="8" t="s">
        <v>9</v>
      </c>
      <c r="B181" s="9">
        <v>0.0021797453703703705</v>
      </c>
      <c r="C181" s="9">
        <f t="shared" si="5"/>
        <v>0.0003831018518518519</v>
      </c>
      <c r="D181" s="29">
        <f>B181-B179</f>
        <v>0.0007230324074074077</v>
      </c>
      <c r="E181" s="30"/>
      <c r="F181" s="19"/>
      <c r="G181" s="32"/>
    </row>
    <row r="182" spans="1:15" ht="14.25">
      <c r="A182" s="8" t="s">
        <v>10</v>
      </c>
      <c r="B182" s="9">
        <v>0.002567939814814815</v>
      </c>
      <c r="C182" s="9">
        <f t="shared" si="5"/>
        <v>0.0003881944444444445</v>
      </c>
      <c r="D182" s="29"/>
      <c r="E182" s="30"/>
      <c r="F182" s="19"/>
      <c r="G182" s="32"/>
      <c r="O182" s="5"/>
    </row>
    <row r="183" spans="1:15" ht="14.25" customHeight="1">
      <c r="A183" s="8" t="s">
        <v>11</v>
      </c>
      <c r="B183" s="9">
        <v>0.002923842592592593</v>
      </c>
      <c r="C183" s="9">
        <f t="shared" si="5"/>
        <v>0.0003559027777777779</v>
      </c>
      <c r="D183" s="29">
        <f>B183-B181</f>
        <v>0.0007440972222222224</v>
      </c>
      <c r="E183" s="30"/>
      <c r="F183" s="19">
        <f>B183-B179</f>
        <v>0.00146712962962963</v>
      </c>
      <c r="G183" s="33"/>
      <c r="O183" s="13"/>
    </row>
    <row r="184" spans="1:15" s="5" customFormat="1" ht="14.25">
      <c r="A184" s="8" t="s">
        <v>32</v>
      </c>
      <c r="B184" s="9">
        <v>0.003261111111111111</v>
      </c>
      <c r="C184" s="9">
        <f t="shared" si="5"/>
        <v>0.000337268518518518</v>
      </c>
      <c r="D184" s="29"/>
      <c r="E184" s="30"/>
      <c r="F184" s="19"/>
      <c r="G184" s="31" t="s">
        <v>67</v>
      </c>
      <c r="H184" s="1"/>
      <c r="I184" s="1"/>
      <c r="J184" s="1"/>
      <c r="K184" s="1"/>
      <c r="L184" s="1"/>
      <c r="M184" s="1"/>
      <c r="N184" s="1"/>
      <c r="O184" s="1"/>
    </row>
    <row r="185" spans="1:15" s="13" customFormat="1" ht="14.25">
      <c r="A185" s="8" t="s">
        <v>33</v>
      </c>
      <c r="B185" s="9">
        <v>0.0036346064814814813</v>
      </c>
      <c r="C185" s="9">
        <f t="shared" si="5"/>
        <v>0.0003734953703703704</v>
      </c>
      <c r="D185" s="29">
        <f>B185-B183</f>
        <v>0.0007107638888888884</v>
      </c>
      <c r="E185" s="30"/>
      <c r="F185" s="19"/>
      <c r="G185" s="32"/>
      <c r="H185" s="1"/>
      <c r="I185" s="1"/>
      <c r="J185" s="1"/>
      <c r="K185" s="1"/>
      <c r="L185" s="1"/>
      <c r="M185" s="1"/>
      <c r="N185" s="1"/>
      <c r="O185" s="1"/>
    </row>
    <row r="186" spans="1:7" ht="14.25">
      <c r="A186" s="8" t="s">
        <v>34</v>
      </c>
      <c r="B186" s="9">
        <v>0.004007175925925926</v>
      </c>
      <c r="C186" s="9">
        <f t="shared" si="5"/>
        <v>0.0003725694444444449</v>
      </c>
      <c r="D186" s="29"/>
      <c r="E186" s="30"/>
      <c r="F186" s="19"/>
      <c r="G186" s="32"/>
    </row>
    <row r="187" spans="1:7" ht="14.25">
      <c r="A187" s="8" t="s">
        <v>35</v>
      </c>
      <c r="B187" s="9">
        <v>0.004392361111111112</v>
      </c>
      <c r="C187" s="9">
        <f t="shared" si="5"/>
        <v>0.00038518518518518546</v>
      </c>
      <c r="D187" s="29">
        <f>B187-B185</f>
        <v>0.0007577546296296304</v>
      </c>
      <c r="E187" s="30"/>
      <c r="F187" s="19">
        <f>B187-B183</f>
        <v>0.0014685185185185187</v>
      </c>
      <c r="G187" s="33"/>
    </row>
    <row r="188" spans="1:7" ht="14.25">
      <c r="A188" s="8" t="s">
        <v>36</v>
      </c>
      <c r="B188" s="9">
        <v>0.004726736111111111</v>
      </c>
      <c r="C188" s="9">
        <f t="shared" si="5"/>
        <v>0.0003343749999999996</v>
      </c>
      <c r="D188" s="29"/>
      <c r="E188" s="30"/>
      <c r="F188" s="19"/>
      <c r="G188" s="31" t="s">
        <v>72</v>
      </c>
    </row>
    <row r="189" spans="1:7" ht="14.25">
      <c r="A189" s="8" t="s">
        <v>37</v>
      </c>
      <c r="B189" s="9">
        <v>0.0051090277777777774</v>
      </c>
      <c r="C189" s="9">
        <f t="shared" si="5"/>
        <v>0.0003822916666666662</v>
      </c>
      <c r="D189" s="29">
        <f>B189-B187</f>
        <v>0.0007166666666666658</v>
      </c>
      <c r="E189" s="30"/>
      <c r="F189" s="19"/>
      <c r="G189" s="32"/>
    </row>
    <row r="190" spans="1:7" ht="14.25">
      <c r="A190" s="8" t="s">
        <v>38</v>
      </c>
      <c r="B190" s="9">
        <v>0.005505787037037037</v>
      </c>
      <c r="C190" s="9">
        <f t="shared" si="5"/>
        <v>0.0003967592592592599</v>
      </c>
      <c r="D190" s="29"/>
      <c r="E190" s="30"/>
      <c r="F190" s="19"/>
      <c r="G190" s="32"/>
    </row>
    <row r="191" spans="1:7" ht="14.25">
      <c r="A191" s="8" t="s">
        <v>39</v>
      </c>
      <c r="B191" s="9">
        <v>0.005892824074074075</v>
      </c>
      <c r="C191" s="9">
        <f>B191-B190</f>
        <v>0.0003870370370370373</v>
      </c>
      <c r="D191" s="29">
        <f>B191-B189</f>
        <v>0.0007837962962962972</v>
      </c>
      <c r="E191" s="30"/>
      <c r="F191" s="19">
        <f>B191-B187</f>
        <v>0.001500462962962963</v>
      </c>
      <c r="G191" s="33"/>
    </row>
    <row r="194" spans="1:9" ht="24">
      <c r="A194" s="28" t="s">
        <v>54</v>
      </c>
      <c r="B194" s="28"/>
      <c r="C194" s="28"/>
      <c r="D194" s="28"/>
      <c r="E194" s="28"/>
      <c r="F194" s="28"/>
      <c r="G194" s="28"/>
      <c r="H194" s="28"/>
      <c r="I194" s="28"/>
    </row>
    <row r="196" spans="1:6" ht="17.25">
      <c r="A196" s="15" t="s">
        <v>18</v>
      </c>
      <c r="B196" s="16">
        <f>B205</f>
        <v>0.002909837962962963</v>
      </c>
      <c r="C196" s="21" t="s">
        <v>87</v>
      </c>
      <c r="D196" s="22"/>
      <c r="F196" s="5"/>
    </row>
    <row r="197" spans="1:6" ht="14.25">
      <c r="A197" s="6" t="s">
        <v>0</v>
      </c>
      <c r="B197" s="7" t="s">
        <v>1</v>
      </c>
      <c r="C197" s="7" t="s">
        <v>51</v>
      </c>
      <c r="D197" s="7" t="s">
        <v>55</v>
      </c>
      <c r="E197" s="46" t="s">
        <v>16</v>
      </c>
      <c r="F197" s="47"/>
    </row>
    <row r="198" spans="1:7" ht="14.25">
      <c r="A198" s="8" t="s">
        <v>52</v>
      </c>
      <c r="B198" s="9">
        <v>0.00036076388888888893</v>
      </c>
      <c r="C198" s="9"/>
      <c r="D198" s="9"/>
      <c r="E198" s="34" t="s">
        <v>57</v>
      </c>
      <c r="F198" s="35"/>
      <c r="G198" s="25"/>
    </row>
    <row r="199" spans="1:7" ht="14.25">
      <c r="A199" s="8" t="s">
        <v>56</v>
      </c>
      <c r="B199" s="9">
        <v>0.0007494212962962962</v>
      </c>
      <c r="C199" s="9">
        <f>B199-B198</f>
        <v>0.0003886574074074073</v>
      </c>
      <c r="D199" s="9">
        <f>B199</f>
        <v>0.0007494212962962962</v>
      </c>
      <c r="E199" s="36"/>
      <c r="F199" s="37"/>
      <c r="G199" s="25"/>
    </row>
    <row r="200" spans="1:6" ht="14.25">
      <c r="A200" s="8" t="s">
        <v>6</v>
      </c>
      <c r="B200" s="9">
        <v>0.0011208333333333333</v>
      </c>
      <c r="C200" s="9">
        <f aca="true" t="shared" si="6" ref="C200:C205">B200-B199</f>
        <v>0.00037141203703703707</v>
      </c>
      <c r="D200" s="9"/>
      <c r="E200" s="34" t="s">
        <v>49</v>
      </c>
      <c r="F200" s="35"/>
    </row>
    <row r="201" spans="1:6" ht="14.25">
      <c r="A201" s="8" t="s">
        <v>7</v>
      </c>
      <c r="B201" s="9">
        <v>0.0015384259259259257</v>
      </c>
      <c r="C201" s="9">
        <f t="shared" si="6"/>
        <v>0.00041759259259259245</v>
      </c>
      <c r="D201" s="9">
        <f>B201-B199</f>
        <v>0.0007890046296296295</v>
      </c>
      <c r="E201" s="36"/>
      <c r="F201" s="37"/>
    </row>
    <row r="202" spans="1:6" ht="14.25">
      <c r="A202" s="8" t="s">
        <v>8</v>
      </c>
      <c r="B202" s="9">
        <v>0.0018774305555555556</v>
      </c>
      <c r="C202" s="9">
        <f t="shared" si="6"/>
        <v>0.00033900462962962986</v>
      </c>
      <c r="D202" s="9"/>
      <c r="E202" s="34" t="s">
        <v>46</v>
      </c>
      <c r="F202" s="35"/>
    </row>
    <row r="203" spans="1:6" ht="14.25">
      <c r="A203" s="8" t="s">
        <v>9</v>
      </c>
      <c r="B203" s="9">
        <v>0.0022650462962962963</v>
      </c>
      <c r="C203" s="9">
        <f t="shared" si="6"/>
        <v>0.00038761574074074067</v>
      </c>
      <c r="D203" s="9">
        <f>B203-B201</f>
        <v>0.0007266203703703705</v>
      </c>
      <c r="E203" s="36"/>
      <c r="F203" s="37"/>
    </row>
    <row r="204" spans="1:6" ht="14.25">
      <c r="A204" s="8" t="s">
        <v>10</v>
      </c>
      <c r="B204" s="9">
        <v>0.0025675925925925927</v>
      </c>
      <c r="C204" s="9">
        <f t="shared" si="6"/>
        <v>0.0003025462962962964</v>
      </c>
      <c r="D204" s="9"/>
      <c r="E204" s="34" t="s">
        <v>72</v>
      </c>
      <c r="F204" s="35"/>
    </row>
    <row r="205" spans="1:6" ht="14.25">
      <c r="A205" s="8" t="s">
        <v>11</v>
      </c>
      <c r="B205" s="9">
        <v>0.002909837962962963</v>
      </c>
      <c r="C205" s="9">
        <f t="shared" si="6"/>
        <v>0.00034224537037037036</v>
      </c>
      <c r="D205" s="9">
        <f>B205-B203</f>
        <v>0.0006447916666666668</v>
      </c>
      <c r="E205" s="36"/>
      <c r="F205" s="37"/>
    </row>
  </sheetData>
  <sheetProtection/>
  <mergeCells count="48">
    <mergeCell ref="E202:F203"/>
    <mergeCell ref="E204:F205"/>
    <mergeCell ref="A194:I194"/>
    <mergeCell ref="E197:F197"/>
    <mergeCell ref="E198:F199"/>
    <mergeCell ref="D183:E183"/>
    <mergeCell ref="D184:E184"/>
    <mergeCell ref="G184:G187"/>
    <mergeCell ref="D185:E185"/>
    <mergeCell ref="D187:E187"/>
    <mergeCell ref="E200:F201"/>
    <mergeCell ref="D178:E178"/>
    <mergeCell ref="D179:E179"/>
    <mergeCell ref="E161:F161"/>
    <mergeCell ref="E162:F163"/>
    <mergeCell ref="A143:I143"/>
    <mergeCell ref="D188:E188"/>
    <mergeCell ref="G188:G191"/>
    <mergeCell ref="D189:E189"/>
    <mergeCell ref="D190:E190"/>
    <mergeCell ref="D191:E191"/>
    <mergeCell ref="A1:I1"/>
    <mergeCell ref="A2:I2"/>
    <mergeCell ref="A3:I3"/>
    <mergeCell ref="A9:I9"/>
    <mergeCell ref="H176:H179"/>
    <mergeCell ref="A158:I158"/>
    <mergeCell ref="E168:F169"/>
    <mergeCell ref="A172:I172"/>
    <mergeCell ref="G162:G163"/>
    <mergeCell ref="E166:F167"/>
    <mergeCell ref="D186:E186"/>
    <mergeCell ref="D180:E180"/>
    <mergeCell ref="G180:G183"/>
    <mergeCell ref="D181:E181"/>
    <mergeCell ref="D182:E182"/>
    <mergeCell ref="E164:F165"/>
    <mergeCell ref="D175:E175"/>
    <mergeCell ref="D176:E176"/>
    <mergeCell ref="G176:G179"/>
    <mergeCell ref="D177:E177"/>
    <mergeCell ref="A22:I22"/>
    <mergeCell ref="A47:I47"/>
    <mergeCell ref="A60:I60"/>
    <mergeCell ref="A77:I77"/>
    <mergeCell ref="A96:I96"/>
    <mergeCell ref="A126:I126"/>
    <mergeCell ref="A113:I113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nacch★</dc:creator>
  <cp:keywords/>
  <dc:description/>
  <cp:lastModifiedBy>松本 雄佑</cp:lastModifiedBy>
  <cp:lastPrinted>2006-06-17T14:16:12Z</cp:lastPrinted>
  <dcterms:created xsi:type="dcterms:W3CDTF">1997-01-08T22:48:59Z</dcterms:created>
  <dcterms:modified xsi:type="dcterms:W3CDTF">2013-06-21T08:18:41Z</dcterms:modified>
  <cp:category/>
  <cp:version/>
  <cp:contentType/>
  <cp:contentStatus/>
</cp:coreProperties>
</file>