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0" windowWidth="15600" windowHeight="1174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<sst xmlns="http://schemas.openxmlformats.org/spreadsheetml/2006/main" count="394" uniqueCount="83">
  <si>
    <t>距離</t>
  </si>
  <si>
    <t>SPLIT</t>
  </si>
  <si>
    <t>LAP(50)</t>
  </si>
  <si>
    <t>100M</t>
  </si>
  <si>
    <t>150M</t>
  </si>
  <si>
    <t>200M</t>
  </si>
  <si>
    <t>100M　自由形</t>
  </si>
  <si>
    <t>200M　フリーリレー</t>
  </si>
  <si>
    <t>泳者</t>
  </si>
  <si>
    <t>50M</t>
  </si>
  <si>
    <t>LAP(50)</t>
  </si>
  <si>
    <t>東京農工大</t>
  </si>
  <si>
    <t>男子</t>
  </si>
  <si>
    <t>女子</t>
  </si>
  <si>
    <t>東日本理工科系大学選手権水泳競技大会</t>
  </si>
  <si>
    <t>250M</t>
  </si>
  <si>
    <t>300M</t>
  </si>
  <si>
    <t>350M</t>
  </si>
  <si>
    <t>400M</t>
  </si>
  <si>
    <t>100M　平泳ぎ</t>
  </si>
  <si>
    <t>200M　自由形</t>
  </si>
  <si>
    <t>200M　平泳ぎ</t>
  </si>
  <si>
    <t>50m　自由形</t>
  </si>
  <si>
    <t>50M</t>
  </si>
  <si>
    <t>50M</t>
  </si>
  <si>
    <t>400M　自由形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</si>
  <si>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</si>
  <si>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</si>
  <si>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</si>
  <si>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</si>
  <si>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</si>
  <si>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</si>
  <si>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</si>
  <si>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</si>
  <si>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</si>
  <si>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100M　背泳ぎ</t>
  </si>
  <si>
    <t>200M　背泳ぎ</t>
  </si>
  <si>
    <t>800M  フリーリレー</t>
  </si>
  <si>
    <t>LAP(50)</t>
  </si>
  <si>
    <t>LAP(200)</t>
  </si>
  <si>
    <t>100M</t>
  </si>
  <si>
    <t>400M　メドレーリレー</t>
  </si>
  <si>
    <t>大学best</t>
  </si>
  <si>
    <t>尾形和樹</t>
  </si>
  <si>
    <t>武久真之</t>
  </si>
  <si>
    <t>萩谷将人</t>
  </si>
  <si>
    <t>best</t>
  </si>
  <si>
    <t>松本雄佑</t>
  </si>
  <si>
    <t>小田島嘉孝</t>
  </si>
  <si>
    <t>高濱晃大</t>
  </si>
  <si>
    <t>保田駿輔</t>
  </si>
  <si>
    <t>全国公</t>
  </si>
  <si>
    <t>山岸恭子</t>
  </si>
  <si>
    <t>100M　バタフライ</t>
  </si>
  <si>
    <t>best</t>
  </si>
  <si>
    <t>三宅光葉</t>
  </si>
  <si>
    <t>best</t>
  </si>
  <si>
    <t>原田大資</t>
  </si>
  <si>
    <t>大溝なつめ</t>
  </si>
  <si>
    <t>梶原凌太</t>
  </si>
  <si>
    <t>200M  バタフライ</t>
  </si>
  <si>
    <t>400M　個人メドレー</t>
  </si>
  <si>
    <t>小田島嘉孝</t>
  </si>
  <si>
    <t>2013年6月9日(日)　国士舘大学世田谷キャンパスプール(短水･タッチ板片側)</t>
  </si>
  <si>
    <t>武久真之</t>
  </si>
  <si>
    <t>森悠太</t>
  </si>
  <si>
    <t>中村和樹</t>
  </si>
  <si>
    <t>永澤由基</t>
  </si>
  <si>
    <t>永澤由基</t>
  </si>
  <si>
    <t>松本雄佑</t>
  </si>
  <si>
    <t>岩田怜士</t>
  </si>
  <si>
    <t>峯岸和司</t>
  </si>
  <si>
    <t>50M　バタフライ</t>
  </si>
  <si>
    <t>関川大地</t>
  </si>
  <si>
    <t>中尾美裕</t>
  </si>
  <si>
    <t>岩田怜人</t>
  </si>
  <si>
    <t>200M　メドレーリレー</t>
  </si>
  <si>
    <t>東京農工大</t>
  </si>
  <si>
    <t>山岸恭子</t>
  </si>
  <si>
    <t>三宅光葉</t>
  </si>
  <si>
    <t>高濱晃大</t>
  </si>
  <si>
    <t>農工大記録</t>
  </si>
  <si>
    <t>失格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</si>
</sst>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h:mm:ss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mbria"/>
      <family val="3"/>
    </font>
    <font>
      <b/>
      <sz val="12"/>
      <color theme="0"/>
      <name val="ＭＳ Ｐゴシック"/>
      <family val="3"/>
    </font>
    <font>
      <b/>
      <sz val="12"/>
      <color rgb="FFC000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5" borderId="13" xfId="0" applyNumberFormat="1" applyFont="1" applyFill="1" applyBorder="1" applyAlignment="1">
      <alignment horizontal="center"/>
    </xf>
    <xf numFmtId="181" fontId="47" fillId="37" borderId="0" xfId="0" applyNumberFormat="1" applyFont="1" applyFill="1" applyAlignment="1">
      <alignment/>
    </xf>
    <xf numFmtId="181" fontId="47" fillId="37" borderId="0" xfId="0" applyNumberFormat="1" applyFont="1" applyFill="1" applyBorder="1" applyAlignment="1">
      <alignment/>
    </xf>
    <xf numFmtId="181" fontId="4" fillId="38" borderId="0" xfId="0" applyNumberFormat="1" applyFont="1" applyFill="1" applyBorder="1" applyAlignment="1">
      <alignment horizontal="center"/>
    </xf>
    <xf numFmtId="181" fontId="4" fillId="39" borderId="0" xfId="0" applyNumberFormat="1" applyFont="1" applyFill="1" applyBorder="1" applyAlignment="1">
      <alignment horizontal="right"/>
    </xf>
    <xf numFmtId="181" fontId="4" fillId="40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41" borderId="0" xfId="0" applyNumberFormat="1" applyFont="1" applyFill="1" applyAlignment="1">
      <alignment/>
    </xf>
    <xf numFmtId="181" fontId="8" fillId="41" borderId="0" xfId="0" applyNumberFormat="1" applyFont="1" applyFill="1" applyAlignment="1">
      <alignment horizontal="right"/>
    </xf>
    <xf numFmtId="181" fontId="47" fillId="40" borderId="0" xfId="0" applyNumberFormat="1" applyFont="1" applyFill="1" applyAlignment="1">
      <alignment/>
    </xf>
    <xf numFmtId="181" fontId="0" fillId="40" borderId="0" xfId="0" applyNumberFormat="1" applyFont="1" applyFill="1" applyAlignment="1">
      <alignment/>
    </xf>
    <xf numFmtId="181" fontId="9" fillId="40" borderId="0" xfId="0" applyNumberFormat="1" applyFont="1" applyFill="1" applyAlignment="1">
      <alignment/>
    </xf>
    <xf numFmtId="181" fontId="47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8" fillId="0" borderId="0" xfId="0" applyNumberFormat="1" applyFont="1" applyFill="1" applyAlignment="1">
      <alignment/>
    </xf>
    <xf numFmtId="181" fontId="49" fillId="37" borderId="0" xfId="0" applyNumberFormat="1" applyFont="1" applyFill="1" applyAlignment="1">
      <alignment/>
    </xf>
    <xf numFmtId="181" fontId="50" fillId="0" borderId="0" xfId="0" applyNumberFormat="1" applyFont="1" applyFill="1" applyAlignment="1">
      <alignment/>
    </xf>
    <xf numFmtId="181" fontId="51" fillId="42" borderId="0" xfId="0" applyNumberFormat="1" applyFont="1" applyFill="1" applyAlignment="1">
      <alignment/>
    </xf>
    <xf numFmtId="181" fontId="50" fillId="40" borderId="0" xfId="0" applyNumberFormat="1" applyFont="1" applyFill="1" applyAlignment="1">
      <alignment/>
    </xf>
    <xf numFmtId="181" fontId="4" fillId="35" borderId="15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5" xfId="0" applyNumberFormat="1" applyFont="1" applyFill="1" applyBorder="1" applyAlignment="1">
      <alignment horizontal="center" vertical="center"/>
    </xf>
    <xf numFmtId="181" fontId="4" fillId="36" borderId="11" xfId="0" applyNumberFormat="1" applyFont="1" applyFill="1" applyBorder="1" applyAlignment="1">
      <alignment horizontal="center" vertical="center"/>
    </xf>
    <xf numFmtId="181" fontId="4" fillId="36" borderId="16" xfId="0" applyNumberFormat="1" applyFont="1" applyFill="1" applyBorder="1" applyAlignment="1">
      <alignment horizontal="center" vertical="center"/>
    </xf>
    <xf numFmtId="181" fontId="4" fillId="36" borderId="17" xfId="0" applyNumberFormat="1" applyFont="1" applyFill="1" applyBorder="1" applyAlignment="1">
      <alignment horizontal="center" vertical="center"/>
    </xf>
    <xf numFmtId="181" fontId="4" fillId="36" borderId="18" xfId="0" applyNumberFormat="1" applyFont="1" applyFill="1" applyBorder="1" applyAlignment="1">
      <alignment horizontal="center" vertical="center"/>
    </xf>
    <xf numFmtId="181" fontId="4" fillId="36" borderId="13" xfId="0" applyNumberFormat="1" applyFont="1" applyFill="1" applyBorder="1" applyAlignment="1">
      <alignment horizontal="center" vertical="center"/>
    </xf>
    <xf numFmtId="181" fontId="7" fillId="43" borderId="19" xfId="0" applyNumberFormat="1" applyFont="1" applyFill="1" applyBorder="1" applyAlignment="1">
      <alignment horizontal="center"/>
    </xf>
    <xf numFmtId="181" fontId="47" fillId="0" borderId="20" xfId="0" applyNumberFormat="1" applyFont="1" applyFill="1" applyBorder="1" applyAlignment="1">
      <alignment horizontal="center" vertical="center"/>
    </xf>
    <xf numFmtId="181" fontId="47" fillId="0" borderId="0" xfId="0" applyNumberFormat="1" applyFont="1" applyFill="1" applyBorder="1" applyAlignment="1">
      <alignment horizontal="center" vertical="center"/>
    </xf>
    <xf numFmtId="181" fontId="47" fillId="0" borderId="20" xfId="0" applyNumberFormat="1" applyFont="1" applyFill="1" applyBorder="1" applyAlignment="1">
      <alignment horizontal="left" vertical="center"/>
    </xf>
    <xf numFmtId="181" fontId="4" fillId="36" borderId="21" xfId="0" applyNumberFormat="1" applyFont="1" applyFill="1" applyBorder="1" applyAlignment="1">
      <alignment horizontal="center" vertical="center" wrapText="1"/>
    </xf>
    <xf numFmtId="181" fontId="0" fillId="0" borderId="22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4" fillId="36" borderId="15" xfId="0" applyNumberFormat="1" applyFont="1" applyFill="1" applyBorder="1" applyAlignment="1">
      <alignment horizontal="right"/>
    </xf>
    <xf numFmtId="181" fontId="4" fillId="36" borderId="11" xfId="0" applyNumberFormat="1" applyFont="1" applyFill="1" applyBorder="1" applyAlignment="1">
      <alignment horizontal="right"/>
    </xf>
    <xf numFmtId="0" fontId="5" fillId="44" borderId="23" xfId="0" applyNumberFormat="1" applyFont="1" applyFill="1" applyBorder="1" applyAlignment="1">
      <alignment horizontal="center"/>
    </xf>
    <xf numFmtId="0" fontId="5" fillId="44" borderId="24" xfId="0" applyNumberFormat="1" applyFont="1" applyFill="1" applyBorder="1" applyAlignment="1">
      <alignment horizontal="center"/>
    </xf>
    <xf numFmtId="0" fontId="5" fillId="44" borderId="25" xfId="0" applyNumberFormat="1" applyFont="1" applyFill="1" applyBorder="1" applyAlignment="1">
      <alignment horizontal="center"/>
    </xf>
    <xf numFmtId="0" fontId="6" fillId="45" borderId="26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showGridLines="0" tabSelected="1" zoomScalePageLayoutView="0" workbookViewId="0" topLeftCell="A44">
      <selection activeCell="H141" sqref="H14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4.375" style="1" customWidth="1"/>
    <col min="6" max="6" width="15.625" style="1" customWidth="1"/>
    <col min="7" max="7" width="11.375" style="1" bestFit="1" customWidth="1"/>
    <col min="8" max="9" width="9.375" style="1" customWidth="1"/>
    <col min="10" max="10" width="8.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53" t="s">
        <v>14</v>
      </c>
      <c r="B1" s="54"/>
      <c r="C1" s="54"/>
      <c r="D1" s="54"/>
      <c r="E1" s="54"/>
      <c r="F1" s="54"/>
      <c r="G1" s="54"/>
      <c r="H1" s="54"/>
      <c r="I1" s="55"/>
    </row>
    <row r="2" spans="1:9" ht="19.5" thickTop="1">
      <c r="A2" s="56" t="s">
        <v>63</v>
      </c>
      <c r="B2" s="56"/>
      <c r="C2" s="56"/>
      <c r="D2" s="56"/>
      <c r="E2" s="56"/>
      <c r="F2" s="56"/>
      <c r="G2" s="56"/>
      <c r="H2" s="56"/>
      <c r="I2" s="56"/>
    </row>
    <row r="3" spans="1:9" ht="24">
      <c r="A3" s="44" t="s">
        <v>22</v>
      </c>
      <c r="B3" s="44"/>
      <c r="C3" s="44"/>
      <c r="D3" s="44"/>
      <c r="E3" s="44"/>
      <c r="F3" s="44"/>
      <c r="G3" s="44"/>
      <c r="H3" s="44"/>
      <c r="I3" s="44"/>
    </row>
    <row r="5" spans="1:12" ht="17.25">
      <c r="A5" s="2" t="s">
        <v>64</v>
      </c>
      <c r="B5" s="3">
        <f>B7</f>
        <v>0.0003246527777777778</v>
      </c>
      <c r="C5" s="17" t="s">
        <v>46</v>
      </c>
      <c r="F5" s="2" t="s">
        <v>57</v>
      </c>
      <c r="G5" s="3">
        <f>G7</f>
        <v>0.0002974537037037037</v>
      </c>
      <c r="H5" s="25"/>
      <c r="K5" s="5" t="s">
        <v>12</v>
      </c>
      <c r="L5" s="6" t="s">
        <v>13</v>
      </c>
    </row>
    <row r="6" spans="1:7" ht="14.25">
      <c r="A6" s="7" t="s">
        <v>0</v>
      </c>
      <c r="B6" s="8" t="s">
        <v>1</v>
      </c>
      <c r="C6" s="19"/>
      <c r="F6" s="7" t="s">
        <v>0</v>
      </c>
      <c r="G6" s="8" t="s">
        <v>1</v>
      </c>
    </row>
    <row r="7" spans="1:7" ht="14.25">
      <c r="A7" s="9" t="s">
        <v>23</v>
      </c>
      <c r="B7" s="10">
        <v>0.0003246527777777778</v>
      </c>
      <c r="C7" s="20"/>
      <c r="F7" s="9" t="s">
        <v>23</v>
      </c>
      <c r="G7" s="10">
        <v>0.0002974537037037037</v>
      </c>
    </row>
    <row r="8" ht="14.25">
      <c r="C8" s="21"/>
    </row>
    <row r="10" spans="1:8" ht="17.25">
      <c r="A10" s="2" t="s">
        <v>65</v>
      </c>
      <c r="B10" s="3">
        <f>B12</f>
        <v>0.00034004629629629624</v>
      </c>
      <c r="C10" s="17" t="s">
        <v>56</v>
      </c>
      <c r="F10" s="23" t="s">
        <v>52</v>
      </c>
      <c r="G10" s="24">
        <f>G12</f>
        <v>0.00036666666666666667</v>
      </c>
      <c r="H10" s="17" t="s">
        <v>46</v>
      </c>
    </row>
    <row r="11" spans="1:7" ht="14.25">
      <c r="A11" s="7" t="s">
        <v>0</v>
      </c>
      <c r="B11" s="8" t="s">
        <v>1</v>
      </c>
      <c r="F11" s="7" t="s">
        <v>0</v>
      </c>
      <c r="G11" s="8" t="s">
        <v>1</v>
      </c>
    </row>
    <row r="12" spans="1:7" ht="14.25">
      <c r="A12" s="9" t="s">
        <v>23</v>
      </c>
      <c r="B12" s="10">
        <v>0.00034004629629629624</v>
      </c>
      <c r="F12" s="9" t="s">
        <v>9</v>
      </c>
      <c r="G12" s="10">
        <v>0.00036666666666666667</v>
      </c>
    </row>
    <row r="14" spans="1:8" ht="17.25">
      <c r="A14" s="23" t="s">
        <v>58</v>
      </c>
      <c r="B14" s="24">
        <f>B16</f>
        <v>0.00037152777777777775</v>
      </c>
      <c r="F14" s="23" t="s">
        <v>74</v>
      </c>
      <c r="G14" s="24">
        <f>G16</f>
        <v>0.00036689814814814815</v>
      </c>
      <c r="H14" s="17" t="s">
        <v>42</v>
      </c>
    </row>
    <row r="15" spans="1:7" ht="14.25">
      <c r="A15" s="7" t="s">
        <v>0</v>
      </c>
      <c r="B15" s="8" t="s">
        <v>1</v>
      </c>
      <c r="F15" s="7" t="s">
        <v>0</v>
      </c>
      <c r="G15" s="8" t="s">
        <v>1</v>
      </c>
    </row>
    <row r="16" spans="1:7" ht="14.25">
      <c r="A16" s="9" t="s">
        <v>9</v>
      </c>
      <c r="B16" s="10">
        <v>0.00037152777777777775</v>
      </c>
      <c r="F16" s="9" t="s">
        <v>9</v>
      </c>
      <c r="G16" s="10">
        <v>0.00036689814814814815</v>
      </c>
    </row>
    <row r="19" spans="1:9" ht="24">
      <c r="A19" s="44" t="s">
        <v>6</v>
      </c>
      <c r="B19" s="44"/>
      <c r="C19" s="44"/>
      <c r="D19" s="44"/>
      <c r="E19" s="44"/>
      <c r="F19" s="44"/>
      <c r="G19" s="44"/>
      <c r="H19" s="44"/>
      <c r="I19" s="44"/>
    </row>
    <row r="21" spans="1:9" ht="17.25">
      <c r="A21" s="23" t="s">
        <v>55</v>
      </c>
      <c r="B21" s="24">
        <f>B24</f>
        <v>0.0008658564814814817</v>
      </c>
      <c r="C21" s="25"/>
      <c r="D21" s="4"/>
      <c r="F21" s="2" t="s">
        <v>44</v>
      </c>
      <c r="G21" s="3">
        <f>G24</f>
        <v>0.0007211805555555555</v>
      </c>
      <c r="H21" s="17" t="s">
        <v>56</v>
      </c>
      <c r="I21" s="4"/>
    </row>
    <row r="22" spans="1:13" ht="14.25">
      <c r="A22" s="7" t="s">
        <v>0</v>
      </c>
      <c r="B22" s="8" t="s">
        <v>1</v>
      </c>
      <c r="C22" s="8" t="s">
        <v>2</v>
      </c>
      <c r="F22" s="7" t="s">
        <v>0</v>
      </c>
      <c r="G22" s="8" t="s">
        <v>1</v>
      </c>
      <c r="H22" s="8" t="s">
        <v>2</v>
      </c>
      <c r="M22" s="21"/>
    </row>
    <row r="23" spans="1:8" ht="14.25">
      <c r="A23" s="9" t="s">
        <v>9</v>
      </c>
      <c r="B23" s="10">
        <v>0.0004049768518518519</v>
      </c>
      <c r="C23" s="10"/>
      <c r="F23" s="9" t="s">
        <v>9</v>
      </c>
      <c r="G23" s="10">
        <v>0.0003453703703703704</v>
      </c>
      <c r="H23" s="10"/>
    </row>
    <row r="24" spans="1:8" ht="14.25">
      <c r="A24" s="9" t="s">
        <v>3</v>
      </c>
      <c r="B24" s="10">
        <v>0.0008658564814814817</v>
      </c>
      <c r="C24" s="10">
        <f>B24-B23</f>
        <v>0.00046087962962962977</v>
      </c>
      <c r="F24" s="9" t="s">
        <v>3</v>
      </c>
      <c r="G24" s="10">
        <v>0.0007211805555555555</v>
      </c>
      <c r="H24" s="10">
        <f>G24-G23</f>
        <v>0.00037581018518518513</v>
      </c>
    </row>
    <row r="26" spans="1:8" ht="17.25">
      <c r="A26" s="2" t="s">
        <v>66</v>
      </c>
      <c r="B26" s="3">
        <f>B29</f>
        <v>0.0006531250000000001</v>
      </c>
      <c r="C26" s="17" t="s">
        <v>46</v>
      </c>
      <c r="F26" s="2" t="s">
        <v>45</v>
      </c>
      <c r="G26" s="3">
        <f>G29</f>
        <v>0.0006946759259259258</v>
      </c>
      <c r="H26" s="17" t="s">
        <v>46</v>
      </c>
    </row>
    <row r="27" spans="1:8" ht="14.25">
      <c r="A27" s="7" t="s">
        <v>0</v>
      </c>
      <c r="B27" s="8" t="s">
        <v>1</v>
      </c>
      <c r="C27" s="8" t="s">
        <v>2</v>
      </c>
      <c r="F27" s="7" t="s">
        <v>0</v>
      </c>
      <c r="G27" s="8" t="s">
        <v>1</v>
      </c>
      <c r="H27" s="8" t="s">
        <v>2</v>
      </c>
    </row>
    <row r="28" spans="1:8" ht="14.25">
      <c r="A28" s="9" t="s">
        <v>9</v>
      </c>
      <c r="B28" s="10">
        <v>0.00030601851851851856</v>
      </c>
      <c r="C28" s="10"/>
      <c r="F28" s="9" t="s">
        <v>9</v>
      </c>
      <c r="G28" s="10">
        <v>0.00033171296296296296</v>
      </c>
      <c r="H28" s="10"/>
    </row>
    <row r="29" spans="1:8" ht="14.25">
      <c r="A29" s="9" t="s">
        <v>3</v>
      </c>
      <c r="B29" s="10">
        <v>0.0006531250000000001</v>
      </c>
      <c r="C29" s="10">
        <f>B29-B28</f>
        <v>0.0003471064814814815</v>
      </c>
      <c r="F29" s="9" t="s">
        <v>3</v>
      </c>
      <c r="G29" s="10">
        <v>0.0006946759259259258</v>
      </c>
      <c r="H29" s="10">
        <f>G29-G28</f>
        <v>0.0003629629629629629</v>
      </c>
    </row>
    <row r="31" spans="1:8" ht="17.25">
      <c r="A31" s="23" t="s">
        <v>52</v>
      </c>
      <c r="B31" s="24">
        <f>B34</f>
        <v>0.0008173611111111112</v>
      </c>
      <c r="C31" s="17" t="s">
        <v>54</v>
      </c>
      <c r="F31" s="2" t="s">
        <v>67</v>
      </c>
      <c r="G31" s="3">
        <f>G34</f>
        <v>0.0007339120370370369</v>
      </c>
      <c r="H31" s="17" t="s">
        <v>42</v>
      </c>
    </row>
    <row r="32" spans="1:8" ht="14.25">
      <c r="A32" s="7" t="s">
        <v>0</v>
      </c>
      <c r="B32" s="8" t="s">
        <v>1</v>
      </c>
      <c r="C32" s="8" t="s">
        <v>2</v>
      </c>
      <c r="F32" s="7" t="s">
        <v>0</v>
      </c>
      <c r="G32" s="8" t="s">
        <v>1</v>
      </c>
      <c r="H32" s="8" t="s">
        <v>2</v>
      </c>
    </row>
    <row r="33" spans="1:8" ht="14.25">
      <c r="A33" s="9" t="s">
        <v>9</v>
      </c>
      <c r="B33" s="10">
        <v>0.00038530092592592587</v>
      </c>
      <c r="C33" s="10"/>
      <c r="F33" s="9" t="s">
        <v>9</v>
      </c>
      <c r="G33" s="10">
        <v>0.0003459490740740741</v>
      </c>
      <c r="H33" s="10"/>
    </row>
    <row r="34" spans="1:8" ht="14.25">
      <c r="A34" s="9" t="s">
        <v>3</v>
      </c>
      <c r="B34" s="10">
        <v>0.0008173611111111112</v>
      </c>
      <c r="C34" s="10">
        <f>B34-B33</f>
        <v>0.0004320601851851853</v>
      </c>
      <c r="F34" s="9" t="s">
        <v>3</v>
      </c>
      <c r="G34" s="10">
        <v>0.0007339120370370369</v>
      </c>
      <c r="H34" s="10">
        <f>G34-G33</f>
        <v>0.00038796296296296284</v>
      </c>
    </row>
    <row r="37" spans="1:9" ht="24">
      <c r="A37" s="44" t="s">
        <v>20</v>
      </c>
      <c r="B37" s="44"/>
      <c r="C37" s="44"/>
      <c r="D37" s="44"/>
      <c r="E37" s="44"/>
      <c r="F37" s="44"/>
      <c r="G37" s="44"/>
      <c r="H37" s="44"/>
      <c r="I37" s="44"/>
    </row>
    <row r="39" spans="1:3" ht="17.25">
      <c r="A39" s="2" t="s">
        <v>66</v>
      </c>
      <c r="B39" s="3">
        <f>B44</f>
        <v>0.0014621527777777777</v>
      </c>
      <c r="C39" s="17" t="s">
        <v>46</v>
      </c>
    </row>
    <row r="40" spans="1:3" ht="14.25">
      <c r="A40" s="7" t="s">
        <v>0</v>
      </c>
      <c r="B40" s="8" t="s">
        <v>1</v>
      </c>
      <c r="C40" s="8" t="s">
        <v>10</v>
      </c>
    </row>
    <row r="41" spans="1:3" ht="14.25">
      <c r="A41" s="9" t="s">
        <v>9</v>
      </c>
      <c r="B41" s="10">
        <v>0.00034456018518518516</v>
      </c>
      <c r="C41" s="10"/>
    </row>
    <row r="42" spans="1:3" ht="14.25">
      <c r="A42" s="9" t="s">
        <v>3</v>
      </c>
      <c r="B42" s="10">
        <v>0.0007181712962962963</v>
      </c>
      <c r="C42" s="10">
        <f>B42-B41</f>
        <v>0.00037361111111111113</v>
      </c>
    </row>
    <row r="43" spans="1:3" ht="14.25">
      <c r="A43" s="9" t="s">
        <v>4</v>
      </c>
      <c r="B43" s="10">
        <v>0.0011023148148148149</v>
      </c>
      <c r="C43" s="10">
        <f>B43-B42</f>
        <v>0.0003841435185185186</v>
      </c>
    </row>
    <row r="44" spans="1:3" ht="14.25">
      <c r="A44" s="9" t="s">
        <v>5</v>
      </c>
      <c r="B44" s="10">
        <v>0.0014621527777777777</v>
      </c>
      <c r="C44" s="10">
        <f>B44-B43</f>
        <v>0.00035983796296296285</v>
      </c>
    </row>
    <row r="47" spans="1:9" ht="24">
      <c r="A47" s="44" t="s">
        <v>25</v>
      </c>
      <c r="B47" s="44"/>
      <c r="C47" s="44"/>
      <c r="D47" s="44"/>
      <c r="E47" s="44"/>
      <c r="F47" s="44"/>
      <c r="G47" s="44"/>
      <c r="H47" s="44"/>
      <c r="I47" s="44"/>
    </row>
    <row r="49" spans="1:12" ht="17.25">
      <c r="A49" s="2" t="s">
        <v>45</v>
      </c>
      <c r="B49" s="3">
        <f>B58</f>
        <v>0.003285763888888889</v>
      </c>
      <c r="C49" s="35"/>
      <c r="D49" s="28"/>
      <c r="F49" s="2" t="s">
        <v>47</v>
      </c>
      <c r="G49" s="3">
        <f>G58</f>
        <v>0.002939236111111111</v>
      </c>
      <c r="H49" s="17" t="s">
        <v>42</v>
      </c>
      <c r="I49" s="17" t="s">
        <v>81</v>
      </c>
      <c r="J49" s="12"/>
      <c r="K49" s="12"/>
      <c r="L49" s="12"/>
    </row>
    <row r="50" spans="1:13" ht="14.25">
      <c r="A50" s="7" t="s">
        <v>0</v>
      </c>
      <c r="B50" s="8" t="s">
        <v>1</v>
      </c>
      <c r="C50" s="8" t="s">
        <v>10</v>
      </c>
      <c r="D50" s="8" t="s">
        <v>26</v>
      </c>
      <c r="F50" s="7" t="s">
        <v>0</v>
      </c>
      <c r="G50" s="8" t="s">
        <v>1</v>
      </c>
      <c r="H50" s="8" t="s">
        <v>10</v>
      </c>
      <c r="I50" s="8" t="s">
        <v>26</v>
      </c>
      <c r="K50" s="12"/>
      <c r="L50" s="12"/>
      <c r="M50" s="12"/>
    </row>
    <row r="51" spans="1:13" ht="14.25">
      <c r="A51" s="9" t="s">
        <v>9</v>
      </c>
      <c r="B51" s="10">
        <v>0.00036226851851851855</v>
      </c>
      <c r="C51" s="10"/>
      <c r="D51" s="10"/>
      <c r="F51" s="9" t="s">
        <v>9</v>
      </c>
      <c r="G51" s="10">
        <v>0.0003321759259259259</v>
      </c>
      <c r="H51" s="10"/>
      <c r="I51" s="10"/>
      <c r="K51" s="12"/>
      <c r="L51" s="12"/>
      <c r="M51" s="12"/>
    </row>
    <row r="52" spans="1:13" ht="14.25">
      <c r="A52" s="9" t="s">
        <v>3</v>
      </c>
      <c r="B52" s="10">
        <v>0.0007636574074074073</v>
      </c>
      <c r="C52" s="10">
        <f aca="true" t="shared" si="0" ref="C52:C58">B52-B51</f>
        <v>0.0004013888888888888</v>
      </c>
      <c r="D52" s="10">
        <f>B52</f>
        <v>0.0007636574074074073</v>
      </c>
      <c r="F52" s="9" t="s">
        <v>3</v>
      </c>
      <c r="G52" s="10">
        <v>0.0006971064814814816</v>
      </c>
      <c r="H52" s="10">
        <f aca="true" t="shared" si="1" ref="H52:H58">G52-G51</f>
        <v>0.0003649305555555557</v>
      </c>
      <c r="I52" s="10">
        <f>G52</f>
        <v>0.0006971064814814816</v>
      </c>
      <c r="K52" s="12"/>
      <c r="L52" s="12"/>
      <c r="M52" s="12"/>
    </row>
    <row r="53" spans="1:13" ht="14.25">
      <c r="A53" s="9" t="s">
        <v>4</v>
      </c>
      <c r="B53" s="10">
        <v>0.0011836805555555554</v>
      </c>
      <c r="C53" s="10">
        <f t="shared" si="0"/>
        <v>0.0004200231481481481</v>
      </c>
      <c r="D53" s="10"/>
      <c r="F53" s="9" t="s">
        <v>4</v>
      </c>
      <c r="G53" s="10">
        <v>0.0010633101851851851</v>
      </c>
      <c r="H53" s="10">
        <f t="shared" si="1"/>
        <v>0.00036620370370370355</v>
      </c>
      <c r="I53" s="10"/>
      <c r="K53" s="12"/>
      <c r="L53" s="12"/>
      <c r="M53" s="12"/>
    </row>
    <row r="54" spans="1:13" ht="14.25">
      <c r="A54" s="9" t="s">
        <v>5</v>
      </c>
      <c r="B54" s="10">
        <v>0.0015917824074074074</v>
      </c>
      <c r="C54" s="10">
        <f t="shared" si="0"/>
        <v>0.000408101851851852</v>
      </c>
      <c r="D54" s="10">
        <f>B54-B52</f>
        <v>0.0008281250000000001</v>
      </c>
      <c r="F54" s="9" t="s">
        <v>5</v>
      </c>
      <c r="G54" s="10">
        <v>0.0014380787037037036</v>
      </c>
      <c r="H54" s="10">
        <f t="shared" si="1"/>
        <v>0.0003747685185185184</v>
      </c>
      <c r="I54" s="10">
        <f>G54-G52</f>
        <v>0.000740972222222222</v>
      </c>
      <c r="K54" s="12"/>
      <c r="L54" s="12"/>
      <c r="M54" s="12"/>
    </row>
    <row r="55" spans="1:13" ht="14.25">
      <c r="A55" s="9" t="s">
        <v>15</v>
      </c>
      <c r="B55" s="10">
        <v>0.0020126157407407406</v>
      </c>
      <c r="C55" s="10">
        <f t="shared" si="0"/>
        <v>0.00042083333333333317</v>
      </c>
      <c r="D55" s="10"/>
      <c r="F55" s="9" t="s">
        <v>15</v>
      </c>
      <c r="G55" s="10">
        <v>0.001814236111111111</v>
      </c>
      <c r="H55" s="10">
        <f t="shared" si="1"/>
        <v>0.0003761574074074075</v>
      </c>
      <c r="I55" s="10"/>
      <c r="K55" s="12"/>
      <c r="L55" s="12"/>
      <c r="M55" s="12"/>
    </row>
    <row r="56" spans="1:9" s="12" customFormat="1" ht="14.25">
      <c r="A56" s="9" t="s">
        <v>16</v>
      </c>
      <c r="B56" s="10">
        <v>0.002439930555555556</v>
      </c>
      <c r="C56" s="10">
        <f t="shared" si="0"/>
        <v>0.00042731481481481527</v>
      </c>
      <c r="D56" s="10">
        <f>B56-B54</f>
        <v>0.0008481481481481484</v>
      </c>
      <c r="E56" s="1"/>
      <c r="F56" s="9" t="s">
        <v>16</v>
      </c>
      <c r="G56" s="10">
        <v>0.002191666666666667</v>
      </c>
      <c r="H56" s="10">
        <f t="shared" si="1"/>
        <v>0.00037743055555555577</v>
      </c>
      <c r="I56" s="10">
        <f>G56-G54</f>
        <v>0.0007535879629629633</v>
      </c>
    </row>
    <row r="57" spans="1:9" s="12" customFormat="1" ht="14.25">
      <c r="A57" s="9" t="s">
        <v>17</v>
      </c>
      <c r="B57" s="10">
        <v>0.0028692129629629627</v>
      </c>
      <c r="C57" s="10">
        <f t="shared" si="0"/>
        <v>0.00042928240740740687</v>
      </c>
      <c r="D57" s="10"/>
      <c r="E57" s="1"/>
      <c r="F57" s="9" t="s">
        <v>17</v>
      </c>
      <c r="G57" s="10">
        <v>0.0025708333333333334</v>
      </c>
      <c r="H57" s="10">
        <f t="shared" si="1"/>
        <v>0.00037916666666666654</v>
      </c>
      <c r="I57" s="10"/>
    </row>
    <row r="58" spans="1:9" s="12" customFormat="1" ht="14.25">
      <c r="A58" s="9" t="s">
        <v>18</v>
      </c>
      <c r="B58" s="10">
        <v>0.003285763888888889</v>
      </c>
      <c r="C58" s="10">
        <f t="shared" si="0"/>
        <v>0.0004165509259259261</v>
      </c>
      <c r="D58" s="10">
        <f>B58-B56</f>
        <v>0.000845833333333333</v>
      </c>
      <c r="E58" s="1"/>
      <c r="F58" s="9" t="s">
        <v>18</v>
      </c>
      <c r="G58" s="10">
        <v>0.002939236111111111</v>
      </c>
      <c r="H58" s="10">
        <f t="shared" si="1"/>
        <v>0.0003684027777777778</v>
      </c>
      <c r="I58" s="10">
        <f>G58-G56</f>
        <v>0.0007475694444444444</v>
      </c>
    </row>
    <row r="59" spans="1:9" s="12" customFormat="1" ht="14.25">
      <c r="A59" s="1"/>
      <c r="B59" s="1"/>
      <c r="C59" s="1"/>
      <c r="D59" s="1"/>
      <c r="E59" s="1"/>
      <c r="F59" s="1"/>
      <c r="G59" s="1"/>
      <c r="H59" s="1"/>
      <c r="I59" s="1"/>
    </row>
    <row r="60" spans="1:9" s="12" customFormat="1" ht="14.25">
      <c r="A60" s="1"/>
      <c r="B60" s="1"/>
      <c r="C60" s="1"/>
      <c r="D60" s="1"/>
      <c r="E60" s="1"/>
      <c r="F60" s="1"/>
      <c r="G60" s="1"/>
      <c r="H60" s="1"/>
      <c r="I60" s="1"/>
    </row>
    <row r="61" spans="1:9" s="12" customFormat="1" ht="24">
      <c r="A61" s="44" t="s">
        <v>35</v>
      </c>
      <c r="B61" s="44"/>
      <c r="C61" s="44"/>
      <c r="D61" s="44"/>
      <c r="E61" s="44"/>
      <c r="F61" s="44"/>
      <c r="G61" s="44"/>
      <c r="H61" s="44"/>
      <c r="I61" s="44"/>
    </row>
    <row r="62" spans="1:9" s="12" customFormat="1" ht="14.25">
      <c r="A62" s="11"/>
      <c r="B62" s="11"/>
      <c r="C62" s="11"/>
      <c r="D62" s="11"/>
      <c r="E62" s="1"/>
      <c r="F62" s="11"/>
      <c r="G62" s="11"/>
      <c r="H62" s="11"/>
      <c r="I62" s="11"/>
    </row>
    <row r="63" spans="1:9" s="12" customFormat="1" ht="17.25">
      <c r="A63" s="2" t="s">
        <v>43</v>
      </c>
      <c r="B63" s="3">
        <f>B66</f>
        <v>0.0007604166666666666</v>
      </c>
      <c r="C63" s="25"/>
      <c r="D63" s="11"/>
      <c r="E63" s="1"/>
      <c r="F63" s="2" t="s">
        <v>48</v>
      </c>
      <c r="G63" s="3">
        <f>G66</f>
        <v>0.0007244212962962962</v>
      </c>
      <c r="H63" s="25"/>
      <c r="I63" s="1"/>
    </row>
    <row r="64" spans="1:9" s="12" customFormat="1" ht="14.25">
      <c r="A64" s="7" t="s">
        <v>0</v>
      </c>
      <c r="B64" s="8" t="s">
        <v>1</v>
      </c>
      <c r="C64" s="8" t="s">
        <v>2</v>
      </c>
      <c r="D64" s="11"/>
      <c r="E64" s="1"/>
      <c r="F64" s="7" t="s">
        <v>0</v>
      </c>
      <c r="G64" s="8" t="s">
        <v>1</v>
      </c>
      <c r="H64" s="8" t="s">
        <v>2</v>
      </c>
      <c r="I64" s="1"/>
    </row>
    <row r="65" spans="1:9" s="12" customFormat="1" ht="14.25">
      <c r="A65" s="9" t="s">
        <v>9</v>
      </c>
      <c r="B65" s="10">
        <v>0.00037488425925925927</v>
      </c>
      <c r="C65" s="10"/>
      <c r="D65" s="11"/>
      <c r="E65" s="1"/>
      <c r="F65" s="9" t="s">
        <v>9</v>
      </c>
      <c r="G65" s="10">
        <v>0.0003541666666666667</v>
      </c>
      <c r="H65" s="10"/>
      <c r="I65" s="1"/>
    </row>
    <row r="66" spans="1:9" s="12" customFormat="1" ht="14.25">
      <c r="A66" s="9" t="s">
        <v>3</v>
      </c>
      <c r="B66" s="10">
        <v>0.0007604166666666666</v>
      </c>
      <c r="C66" s="10">
        <f>B66-B65</f>
        <v>0.00038553240740740735</v>
      </c>
      <c r="D66" s="11"/>
      <c r="E66" s="1"/>
      <c r="F66" s="9" t="s">
        <v>3</v>
      </c>
      <c r="G66" s="10">
        <v>0.0007244212962962962</v>
      </c>
      <c r="H66" s="10">
        <f>G66-G65</f>
        <v>0.00037025462962962956</v>
      </c>
      <c r="I66" s="1"/>
    </row>
    <row r="67" spans="1:9" s="12" customFormat="1" ht="14.25">
      <c r="A67" s="11"/>
      <c r="B67" s="1"/>
      <c r="C67" s="11"/>
      <c r="D67" s="11"/>
      <c r="E67" s="1"/>
      <c r="F67" s="11"/>
      <c r="G67" s="11"/>
      <c r="H67" s="11"/>
      <c r="I67" s="11"/>
    </row>
    <row r="68" spans="1:9" s="12" customFormat="1" ht="17.25">
      <c r="A68" s="2" t="s">
        <v>48</v>
      </c>
      <c r="B68" s="3">
        <f>B71</f>
        <v>0.0007111111111111111</v>
      </c>
      <c r="C68" s="17" t="s">
        <v>51</v>
      </c>
      <c r="E68" s="1"/>
      <c r="F68" s="2" t="s">
        <v>68</v>
      </c>
      <c r="G68" s="3">
        <f>G71</f>
        <v>0.0008652777777777777</v>
      </c>
      <c r="H68" s="17" t="s">
        <v>42</v>
      </c>
      <c r="I68" s="1"/>
    </row>
    <row r="69" spans="1:9" s="12" customFormat="1" ht="14.25">
      <c r="A69" s="7" t="s">
        <v>0</v>
      </c>
      <c r="B69" s="8" t="s">
        <v>1</v>
      </c>
      <c r="C69" s="8" t="s">
        <v>2</v>
      </c>
      <c r="D69" s="11"/>
      <c r="E69" s="1"/>
      <c r="F69" s="7" t="s">
        <v>0</v>
      </c>
      <c r="G69" s="8" t="s">
        <v>1</v>
      </c>
      <c r="H69" s="8" t="s">
        <v>2</v>
      </c>
      <c r="I69" s="1"/>
    </row>
    <row r="70" spans="1:9" s="12" customFormat="1" ht="14.25">
      <c r="A70" s="9" t="s">
        <v>9</v>
      </c>
      <c r="B70" s="10">
        <v>0.0003451388888888889</v>
      </c>
      <c r="C70" s="10"/>
      <c r="D70" s="11"/>
      <c r="E70" s="1"/>
      <c r="F70" s="9" t="s">
        <v>9</v>
      </c>
      <c r="G70" s="10">
        <v>0.000415162037037037</v>
      </c>
      <c r="H70" s="10"/>
      <c r="I70" s="1"/>
    </row>
    <row r="71" spans="1:9" s="12" customFormat="1" ht="14.25">
      <c r="A71" s="9" t="s">
        <v>3</v>
      </c>
      <c r="B71" s="10">
        <v>0.0007111111111111111</v>
      </c>
      <c r="C71" s="10">
        <f>B71-B70</f>
        <v>0.00036597222222222223</v>
      </c>
      <c r="D71" s="11"/>
      <c r="E71" s="1"/>
      <c r="F71" s="9" t="s">
        <v>3</v>
      </c>
      <c r="G71" s="10">
        <v>0.0008652777777777777</v>
      </c>
      <c r="H71" s="10">
        <f>G71-G70</f>
        <v>0.00045011574074074073</v>
      </c>
      <c r="I71" s="1"/>
    </row>
    <row r="72" spans="1:9" s="12" customFormat="1" ht="14.25">
      <c r="A72" s="11"/>
      <c r="B72" s="1"/>
      <c r="C72" s="11"/>
      <c r="D72" s="11"/>
      <c r="E72" s="1"/>
      <c r="F72" s="11"/>
      <c r="G72" s="11"/>
      <c r="H72" s="11"/>
      <c r="I72" s="11"/>
    </row>
    <row r="73" spans="1:9" s="12" customFormat="1" ht="14.25">
      <c r="A73" s="11"/>
      <c r="B73" s="1"/>
      <c r="C73" s="11"/>
      <c r="D73" s="11"/>
      <c r="E73" s="1"/>
      <c r="F73" s="11"/>
      <c r="G73" s="11"/>
      <c r="H73" s="11"/>
      <c r="I73" s="11"/>
    </row>
    <row r="74" spans="1:9" s="12" customFormat="1" ht="24">
      <c r="A74" s="44" t="s">
        <v>36</v>
      </c>
      <c r="B74" s="44"/>
      <c r="C74" s="44"/>
      <c r="D74" s="44"/>
      <c r="E74" s="44"/>
      <c r="F74" s="44"/>
      <c r="G74" s="44"/>
      <c r="H74" s="44"/>
      <c r="I74" s="44"/>
    </row>
    <row r="75" spans="1:9" s="12" customFormat="1" ht="14.25">
      <c r="A75" s="11"/>
      <c r="B75" s="1"/>
      <c r="C75" s="11"/>
      <c r="D75" s="11"/>
      <c r="E75" s="1"/>
      <c r="F75" s="11"/>
      <c r="G75" s="11"/>
      <c r="H75" s="11"/>
      <c r="I75" s="11"/>
    </row>
    <row r="76" spans="1:9" s="12" customFormat="1" ht="17.25">
      <c r="A76" s="2" t="s">
        <v>43</v>
      </c>
      <c r="B76" s="3">
        <f>B81</f>
        <v>0.0016438657407407409</v>
      </c>
      <c r="C76" s="28"/>
      <c r="D76" s="29"/>
      <c r="E76" s="1"/>
      <c r="F76" s="2" t="s">
        <v>62</v>
      </c>
      <c r="G76" s="3">
        <f>G81</f>
        <v>0.0015952546296296296</v>
      </c>
      <c r="H76" s="25"/>
      <c r="I76" s="11"/>
    </row>
    <row r="77" spans="1:9" s="12" customFormat="1" ht="14.25">
      <c r="A77" s="7" t="s">
        <v>0</v>
      </c>
      <c r="B77" s="8" t="s">
        <v>1</v>
      </c>
      <c r="C77" s="8" t="s">
        <v>10</v>
      </c>
      <c r="D77" s="11"/>
      <c r="E77" s="1"/>
      <c r="F77" s="7" t="s">
        <v>0</v>
      </c>
      <c r="G77" s="8" t="s">
        <v>1</v>
      </c>
      <c r="H77" s="8" t="s">
        <v>10</v>
      </c>
      <c r="I77" s="11"/>
    </row>
    <row r="78" spans="1:9" s="12" customFormat="1" ht="14.25">
      <c r="A78" s="9" t="s">
        <v>9</v>
      </c>
      <c r="B78" s="10">
        <v>0.00038460648148148143</v>
      </c>
      <c r="C78" s="10"/>
      <c r="D78" s="11"/>
      <c r="E78" s="1"/>
      <c r="F78" s="9" t="s">
        <v>9</v>
      </c>
      <c r="G78" s="10">
        <v>0.0003563657407407407</v>
      </c>
      <c r="H78" s="10"/>
      <c r="I78" s="11"/>
    </row>
    <row r="79" spans="1:9" s="12" customFormat="1" ht="14.25">
      <c r="A79" s="9" t="s">
        <v>3</v>
      </c>
      <c r="B79" s="10">
        <v>0.0007930555555555555</v>
      </c>
      <c r="C79" s="10">
        <f>B79-B78</f>
        <v>0.0004084490740740741</v>
      </c>
      <c r="D79" s="11"/>
      <c r="E79" s="1"/>
      <c r="F79" s="9" t="s">
        <v>3</v>
      </c>
      <c r="G79" s="10">
        <v>0.0007519675925925926</v>
      </c>
      <c r="H79" s="10">
        <f>G79-G78</f>
        <v>0.0003956018518518519</v>
      </c>
      <c r="I79" s="11"/>
    </row>
    <row r="80" spans="1:13" s="12" customFormat="1" ht="14.25">
      <c r="A80" s="9" t="s">
        <v>4</v>
      </c>
      <c r="B80" s="10">
        <v>0.0012208333333333333</v>
      </c>
      <c r="C80" s="10">
        <f>B80-B79</f>
        <v>0.0004277777777777778</v>
      </c>
      <c r="D80" s="11"/>
      <c r="E80" s="1"/>
      <c r="F80" s="9" t="s">
        <v>4</v>
      </c>
      <c r="G80" s="10">
        <v>0.0011707175925925926</v>
      </c>
      <c r="H80" s="10">
        <f>G80-G79</f>
        <v>0.00041874999999999996</v>
      </c>
      <c r="I80" s="11"/>
      <c r="J80" s="1"/>
      <c r="K80" s="1"/>
      <c r="L80" s="1"/>
      <c r="M80" s="1"/>
    </row>
    <row r="81" spans="1:13" s="12" customFormat="1" ht="14.25">
      <c r="A81" s="9" t="s">
        <v>5</v>
      </c>
      <c r="B81" s="10">
        <v>0.0016438657407407409</v>
      </c>
      <c r="C81" s="10">
        <f>B81-B80</f>
        <v>0.00042303240740740756</v>
      </c>
      <c r="D81" s="11"/>
      <c r="E81" s="1"/>
      <c r="F81" s="9" t="s">
        <v>5</v>
      </c>
      <c r="G81" s="10">
        <v>0.0015952546296296296</v>
      </c>
      <c r="H81" s="10">
        <f>G81-G80</f>
        <v>0.00042453703703703707</v>
      </c>
      <c r="I81" s="11"/>
      <c r="J81" s="1"/>
      <c r="K81" s="1"/>
      <c r="L81" s="1"/>
      <c r="M81" s="1"/>
    </row>
    <row r="82" spans="1:13" s="12" customFormat="1" ht="14.25">
      <c r="A82" s="11"/>
      <c r="B82" s="1"/>
      <c r="C82" s="11"/>
      <c r="D82" s="11"/>
      <c r="E82" s="1"/>
      <c r="F82" s="11"/>
      <c r="G82" s="11"/>
      <c r="H82" s="11"/>
      <c r="I82" s="11"/>
      <c r="J82" s="1"/>
      <c r="K82" s="1"/>
      <c r="L82" s="1"/>
      <c r="M82" s="1"/>
    </row>
    <row r="83" spans="1:13" s="12" customFormat="1" ht="17.25">
      <c r="A83" s="2" t="s">
        <v>69</v>
      </c>
      <c r="B83" s="3">
        <f>B88</f>
        <v>0.0015712962962962963</v>
      </c>
      <c r="C83" s="17" t="s">
        <v>42</v>
      </c>
      <c r="D83" s="17" t="s">
        <v>51</v>
      </c>
      <c r="E83" s="1"/>
      <c r="F83" s="11"/>
      <c r="G83" s="11"/>
      <c r="H83" s="11"/>
      <c r="I83" s="11"/>
      <c r="J83" s="1"/>
      <c r="K83" s="1"/>
      <c r="L83" s="1"/>
      <c r="M83" s="1"/>
    </row>
    <row r="84" spans="1:13" s="12" customFormat="1" ht="14.25">
      <c r="A84" s="7" t="s">
        <v>0</v>
      </c>
      <c r="B84" s="8" t="s">
        <v>1</v>
      </c>
      <c r="C84" s="8" t="s">
        <v>10</v>
      </c>
      <c r="D84" s="11"/>
      <c r="E84" s="1"/>
      <c r="F84" s="11"/>
      <c r="G84" s="11"/>
      <c r="H84" s="11"/>
      <c r="I84" s="11"/>
      <c r="J84" s="1"/>
      <c r="K84" s="1"/>
      <c r="L84" s="1"/>
      <c r="M84" s="1"/>
    </row>
    <row r="85" spans="1:13" s="12" customFormat="1" ht="14.25">
      <c r="A85" s="9" t="s">
        <v>9</v>
      </c>
      <c r="B85" s="10">
        <v>0.000366550925925926</v>
      </c>
      <c r="C85" s="10"/>
      <c r="D85" s="11"/>
      <c r="E85" s="1"/>
      <c r="F85" s="11"/>
      <c r="G85" s="11"/>
      <c r="H85" s="11"/>
      <c r="I85" s="11"/>
      <c r="J85" s="1"/>
      <c r="K85" s="1"/>
      <c r="L85" s="1"/>
      <c r="M85" s="1"/>
    </row>
    <row r="86" spans="1:13" s="12" customFormat="1" ht="14.25">
      <c r="A86" s="9" t="s">
        <v>3</v>
      </c>
      <c r="B86" s="10">
        <v>0.0007623842592592594</v>
      </c>
      <c r="C86" s="10">
        <f>B86-B85</f>
        <v>0.00039583333333333343</v>
      </c>
      <c r="D86" s="11"/>
      <c r="E86" s="1"/>
      <c r="F86" s="11"/>
      <c r="G86" s="11"/>
      <c r="H86" s="11"/>
      <c r="I86" s="11"/>
      <c r="J86" s="1"/>
      <c r="K86" s="1"/>
      <c r="L86" s="1"/>
      <c r="M86" s="1"/>
    </row>
    <row r="87" spans="1:9" ht="14.25">
      <c r="A87" s="9" t="s">
        <v>4</v>
      </c>
      <c r="B87" s="10">
        <v>0.0011667824074074074</v>
      </c>
      <c r="C87" s="10">
        <f>B87-B86</f>
        <v>0.000404398148148148</v>
      </c>
      <c r="D87" s="11"/>
      <c r="F87" s="11"/>
      <c r="G87" s="11"/>
      <c r="H87" s="11"/>
      <c r="I87" s="11"/>
    </row>
    <row r="88" spans="1:9" ht="14.25">
      <c r="A88" s="9" t="s">
        <v>5</v>
      </c>
      <c r="B88" s="10">
        <v>0.0015712962962962963</v>
      </c>
      <c r="C88" s="10">
        <f>B88-B87</f>
        <v>0.00040451388888888893</v>
      </c>
      <c r="D88" s="11"/>
      <c r="F88" s="11"/>
      <c r="G88" s="11"/>
      <c r="H88" s="11"/>
      <c r="I88" s="11"/>
    </row>
    <row r="89" spans="1:9" ht="14.25">
      <c r="A89" s="11"/>
      <c r="C89" s="11"/>
      <c r="D89" s="11"/>
      <c r="F89" s="11"/>
      <c r="G89" s="11"/>
      <c r="H89" s="11"/>
      <c r="I89" s="11"/>
    </row>
    <row r="90" spans="1:9" ht="14.25">
      <c r="A90" s="11"/>
      <c r="C90" s="11"/>
      <c r="D90" s="11"/>
      <c r="F90" s="11"/>
      <c r="G90" s="11"/>
      <c r="H90" s="11"/>
      <c r="I90" s="11"/>
    </row>
    <row r="91" spans="1:9" ht="24">
      <c r="A91" s="44" t="s">
        <v>19</v>
      </c>
      <c r="B91" s="44"/>
      <c r="C91" s="44"/>
      <c r="D91" s="44"/>
      <c r="E91" s="44"/>
      <c r="F91" s="44"/>
      <c r="G91" s="44"/>
      <c r="H91" s="44"/>
      <c r="I91" s="44"/>
    </row>
    <row r="92" spans="1:9" ht="14.25">
      <c r="A92" s="11"/>
      <c r="C92" s="11"/>
      <c r="D92" s="11"/>
      <c r="F92" s="11"/>
      <c r="G92" s="11"/>
      <c r="H92" s="11"/>
      <c r="I92" s="11"/>
    </row>
    <row r="93" spans="1:9" ht="17.25">
      <c r="A93" s="2" t="s">
        <v>50</v>
      </c>
      <c r="B93" s="3">
        <f>B96</f>
        <v>0.0007871527777777777</v>
      </c>
      <c r="C93" s="31"/>
      <c r="F93" s="2" t="s">
        <v>50</v>
      </c>
      <c r="G93" s="3">
        <f>G96</f>
        <v>0.0007755787037037037</v>
      </c>
      <c r="H93" s="17" t="s">
        <v>46</v>
      </c>
      <c r="I93" s="17" t="s">
        <v>51</v>
      </c>
    </row>
    <row r="94" spans="1:9" ht="14.25">
      <c r="A94" s="7" t="s">
        <v>0</v>
      </c>
      <c r="B94" s="8" t="s">
        <v>1</v>
      </c>
      <c r="C94" s="8" t="s">
        <v>2</v>
      </c>
      <c r="D94" s="11"/>
      <c r="F94" s="7" t="s">
        <v>0</v>
      </c>
      <c r="G94" s="8" t="s">
        <v>1</v>
      </c>
      <c r="H94" s="8" t="s">
        <v>2</v>
      </c>
      <c r="I94" s="11"/>
    </row>
    <row r="95" spans="1:9" ht="14.25">
      <c r="A95" s="9" t="s">
        <v>9</v>
      </c>
      <c r="B95" s="10">
        <v>0.0003696759259259259</v>
      </c>
      <c r="C95" s="10"/>
      <c r="D95" s="11"/>
      <c r="F95" s="9" t="s">
        <v>9</v>
      </c>
      <c r="G95" s="10">
        <v>0.00036747685185185185</v>
      </c>
      <c r="H95" s="10"/>
      <c r="I95" s="11"/>
    </row>
    <row r="96" spans="1:9" ht="14.25">
      <c r="A96" s="9" t="s">
        <v>3</v>
      </c>
      <c r="B96" s="10">
        <v>0.0007871527777777777</v>
      </c>
      <c r="C96" s="10">
        <f>B96-B95</f>
        <v>0.00041747685185185177</v>
      </c>
      <c r="D96" s="11"/>
      <c r="F96" s="9" t="s">
        <v>3</v>
      </c>
      <c r="G96" s="10">
        <v>0.0007755787037037037</v>
      </c>
      <c r="H96" s="10">
        <f>G96-G95</f>
        <v>0.0004081018518518518</v>
      </c>
      <c r="I96" s="11"/>
    </row>
    <row r="97" spans="1:9" ht="14.25">
      <c r="A97" s="11"/>
      <c r="C97" s="11"/>
      <c r="D97" s="11"/>
      <c r="F97" s="11"/>
      <c r="G97" s="11"/>
      <c r="H97" s="11"/>
      <c r="I97" s="11"/>
    </row>
    <row r="98" spans="1:8" ht="17.25">
      <c r="A98" s="2" t="s">
        <v>70</v>
      </c>
      <c r="B98" s="3">
        <f>B101</f>
        <v>0.0008687499999999998</v>
      </c>
      <c r="C98" s="31"/>
      <c r="D98" s="33"/>
      <c r="F98" s="23" t="s">
        <v>58</v>
      </c>
      <c r="G98" s="24">
        <f>G101</f>
        <v>0.0010266203703703702</v>
      </c>
      <c r="H98" s="25"/>
    </row>
    <row r="99" spans="1:8" ht="14.25">
      <c r="A99" s="7" t="s">
        <v>0</v>
      </c>
      <c r="B99" s="8" t="s">
        <v>1</v>
      </c>
      <c r="C99" s="8" t="s">
        <v>2</v>
      </c>
      <c r="D99" s="11"/>
      <c r="F99" s="7" t="s">
        <v>0</v>
      </c>
      <c r="G99" s="8" t="s">
        <v>1</v>
      </c>
      <c r="H99" s="8" t="s">
        <v>2</v>
      </c>
    </row>
    <row r="100" spans="1:8" ht="14.25">
      <c r="A100" s="9" t="s">
        <v>9</v>
      </c>
      <c r="B100" s="10">
        <v>0.0004128472222222222</v>
      </c>
      <c r="C100" s="10"/>
      <c r="D100" s="11"/>
      <c r="F100" s="9" t="s">
        <v>9</v>
      </c>
      <c r="G100" s="10">
        <v>0.0004939814814814815</v>
      </c>
      <c r="H100" s="10"/>
    </row>
    <row r="101" spans="1:8" ht="14.25">
      <c r="A101" s="9" t="s">
        <v>3</v>
      </c>
      <c r="B101" s="10">
        <v>0.0008687499999999998</v>
      </c>
      <c r="C101" s="10">
        <f>B101-B100</f>
        <v>0.0004559027777777776</v>
      </c>
      <c r="D101" s="11"/>
      <c r="F101" s="9" t="s">
        <v>3</v>
      </c>
      <c r="G101" s="10">
        <v>0.0010266203703703702</v>
      </c>
      <c r="H101" s="10">
        <f>G101-G100</f>
        <v>0.0005326388888888887</v>
      </c>
    </row>
    <row r="102" spans="1:6" ht="14.25">
      <c r="A102" s="30"/>
      <c r="B102" s="30"/>
      <c r="C102" s="30"/>
      <c r="D102" s="11"/>
      <c r="F102" s="11"/>
    </row>
    <row r="103" spans="1:9" ht="17.25">
      <c r="A103" s="2" t="s">
        <v>71</v>
      </c>
      <c r="B103" s="3">
        <f>B106</f>
        <v>0.0007543981481481481</v>
      </c>
      <c r="C103" s="31"/>
      <c r="F103" s="2" t="s">
        <v>71</v>
      </c>
      <c r="G103" s="3">
        <f>G106</f>
        <v>0.0007479166666666667</v>
      </c>
      <c r="H103" s="17" t="s">
        <v>42</v>
      </c>
      <c r="I103" s="17" t="s">
        <v>51</v>
      </c>
    </row>
    <row r="104" spans="1:9" ht="14.25">
      <c r="A104" s="7" t="s">
        <v>0</v>
      </c>
      <c r="B104" s="8" t="s">
        <v>1</v>
      </c>
      <c r="C104" s="8" t="s">
        <v>2</v>
      </c>
      <c r="D104" s="11"/>
      <c r="F104" s="7" t="s">
        <v>0</v>
      </c>
      <c r="G104" s="8" t="s">
        <v>1</v>
      </c>
      <c r="H104" s="8" t="s">
        <v>2</v>
      </c>
      <c r="I104" s="17" t="s">
        <v>81</v>
      </c>
    </row>
    <row r="105" spans="1:8" ht="14.25">
      <c r="A105" s="9" t="s">
        <v>9</v>
      </c>
      <c r="B105" s="10">
        <v>0.00035034722222222216</v>
      </c>
      <c r="C105" s="10"/>
      <c r="D105" s="11"/>
      <c r="F105" s="9" t="s">
        <v>9</v>
      </c>
      <c r="G105" s="10">
        <v>0.0003489583333333333</v>
      </c>
      <c r="H105" s="10"/>
    </row>
    <row r="106" spans="1:8" ht="14.25">
      <c r="A106" s="9" t="s">
        <v>3</v>
      </c>
      <c r="B106" s="10">
        <v>0.0007543981481481481</v>
      </c>
      <c r="C106" s="10">
        <f>B106-B105</f>
        <v>0.000404050925925926</v>
      </c>
      <c r="D106" s="11"/>
      <c r="F106" s="9" t="s">
        <v>3</v>
      </c>
      <c r="G106" s="10">
        <v>0.0007479166666666667</v>
      </c>
      <c r="H106" s="10">
        <f>G106-G105</f>
        <v>0.0003989583333333334</v>
      </c>
    </row>
    <row r="107" spans="1:6" ht="14.25">
      <c r="A107" s="30"/>
      <c r="B107" s="30"/>
      <c r="C107" s="30"/>
      <c r="D107" s="11"/>
      <c r="F107" s="11"/>
    </row>
    <row r="108" spans="1:9" ht="14.25">
      <c r="A108" s="11"/>
      <c r="C108" s="11"/>
      <c r="D108" s="11"/>
      <c r="F108" s="11"/>
      <c r="G108" s="11"/>
      <c r="H108" s="11"/>
      <c r="I108" s="11"/>
    </row>
    <row r="109" spans="1:9" ht="24">
      <c r="A109" s="44" t="s">
        <v>21</v>
      </c>
      <c r="B109" s="44"/>
      <c r="C109" s="44"/>
      <c r="D109" s="44"/>
      <c r="E109" s="44"/>
      <c r="F109" s="44"/>
      <c r="G109" s="44"/>
      <c r="H109" s="44"/>
      <c r="I109" s="44"/>
    </row>
    <row r="110" spans="1:9" ht="14.25">
      <c r="A110" s="11"/>
      <c r="C110" s="11"/>
      <c r="D110" s="11"/>
      <c r="F110" s="11"/>
      <c r="G110" s="11"/>
      <c r="H110" s="11"/>
      <c r="I110" s="11"/>
    </row>
    <row r="111" spans="1:8" ht="17.25">
      <c r="A111" s="2" t="s">
        <v>49</v>
      </c>
      <c r="B111" s="3">
        <f>B116</f>
        <v>0.0016527777777777775</v>
      </c>
      <c r="C111" s="17" t="s">
        <v>81</v>
      </c>
      <c r="D111" s="17" t="s">
        <v>51</v>
      </c>
      <c r="F111" s="2" t="s">
        <v>50</v>
      </c>
      <c r="G111" s="3">
        <f>G116</f>
        <v>0.0017626157407407408</v>
      </c>
      <c r="H111" s="25"/>
    </row>
    <row r="112" spans="1:9" ht="14.25">
      <c r="A112" s="7" t="s">
        <v>0</v>
      </c>
      <c r="B112" s="8" t="s">
        <v>1</v>
      </c>
      <c r="C112" s="8" t="s">
        <v>10</v>
      </c>
      <c r="D112" s="17" t="s">
        <v>46</v>
      </c>
      <c r="F112" s="7" t="s">
        <v>0</v>
      </c>
      <c r="G112" s="8" t="s">
        <v>1</v>
      </c>
      <c r="H112" s="8" t="s">
        <v>10</v>
      </c>
      <c r="I112" s="11"/>
    </row>
    <row r="113" spans="1:9" ht="14.25">
      <c r="A113" s="9" t="s">
        <v>9</v>
      </c>
      <c r="B113" s="10">
        <v>0.0003780092592592592</v>
      </c>
      <c r="C113" s="10"/>
      <c r="F113" s="9" t="s">
        <v>9</v>
      </c>
      <c r="G113" s="10">
        <v>0.0004</v>
      </c>
      <c r="H113" s="10"/>
      <c r="I113" s="11"/>
    </row>
    <row r="114" spans="1:9" ht="14.25">
      <c r="A114" s="9" t="s">
        <v>3</v>
      </c>
      <c r="B114" s="10">
        <v>0.0007878472222222223</v>
      </c>
      <c r="C114" s="10">
        <f>B114-B113</f>
        <v>0.00040983796296296314</v>
      </c>
      <c r="D114" s="11"/>
      <c r="F114" s="9" t="s">
        <v>3</v>
      </c>
      <c r="G114" s="10">
        <v>0.0008465277777777778</v>
      </c>
      <c r="H114" s="10">
        <f>G114-G113</f>
        <v>0.00044652777777777773</v>
      </c>
      <c r="I114" s="11"/>
    </row>
    <row r="115" spans="1:9" ht="14.25">
      <c r="A115" s="9" t="s">
        <v>4</v>
      </c>
      <c r="B115" s="10">
        <v>0.001221875</v>
      </c>
      <c r="C115" s="10">
        <f>B115-B114</f>
        <v>0.00043402777777777775</v>
      </c>
      <c r="D115" s="11"/>
      <c r="F115" s="9" t="s">
        <v>4</v>
      </c>
      <c r="G115" s="10">
        <v>0.0013055555555555555</v>
      </c>
      <c r="H115" s="10">
        <f>G115-G114</f>
        <v>0.0004590277777777777</v>
      </c>
      <c r="I115" s="11"/>
    </row>
    <row r="116" spans="1:9" ht="14.25">
      <c r="A116" s="9" t="s">
        <v>5</v>
      </c>
      <c r="B116" s="10">
        <v>0.0016527777777777775</v>
      </c>
      <c r="C116" s="10">
        <f>B116-B115</f>
        <v>0.00043090277777777745</v>
      </c>
      <c r="D116" s="11"/>
      <c r="F116" s="9" t="s">
        <v>5</v>
      </c>
      <c r="G116" s="10">
        <v>0.0017626157407407408</v>
      </c>
      <c r="H116" s="10">
        <f>G116-G115</f>
        <v>0.00045706018518518535</v>
      </c>
      <c r="I116" s="11"/>
    </row>
    <row r="117" spans="1:9" ht="14.25">
      <c r="A117" s="11"/>
      <c r="C117" s="11"/>
      <c r="D117" s="11"/>
      <c r="F117" s="11"/>
      <c r="G117" s="11"/>
      <c r="H117" s="11"/>
      <c r="I117" s="11"/>
    </row>
    <row r="118" spans="1:9" ht="17.25">
      <c r="A118" s="2" t="s">
        <v>71</v>
      </c>
      <c r="B118" s="3">
        <f>B123</f>
        <v>0.0017533564814814816</v>
      </c>
      <c r="C118" s="17" t="s">
        <v>42</v>
      </c>
      <c r="D118" s="11"/>
      <c r="F118" s="11"/>
      <c r="G118" s="11"/>
      <c r="H118" s="11"/>
      <c r="I118" s="11"/>
    </row>
    <row r="119" spans="1:9" ht="14.25">
      <c r="A119" s="7" t="s">
        <v>0</v>
      </c>
      <c r="B119" s="8" t="s">
        <v>1</v>
      </c>
      <c r="C119" s="8" t="s">
        <v>10</v>
      </c>
      <c r="D119" s="11"/>
      <c r="F119" s="11"/>
      <c r="G119" s="11"/>
      <c r="H119" s="11"/>
      <c r="I119" s="11"/>
    </row>
    <row r="120" spans="1:9" ht="14.25">
      <c r="A120" s="9" t="s">
        <v>9</v>
      </c>
      <c r="B120" s="10">
        <v>0.0003828703703703704</v>
      </c>
      <c r="C120" s="10"/>
      <c r="D120" s="11"/>
      <c r="F120" s="11"/>
      <c r="G120" s="11"/>
      <c r="H120" s="11"/>
      <c r="I120" s="11"/>
    </row>
    <row r="121" spans="1:9" ht="14.25">
      <c r="A121" s="9" t="s">
        <v>3</v>
      </c>
      <c r="B121" s="10">
        <v>0.0008321759259259259</v>
      </c>
      <c r="C121" s="10">
        <f>B121-B120</f>
        <v>0.0004493055555555555</v>
      </c>
      <c r="D121" s="11"/>
      <c r="F121" s="11"/>
      <c r="G121" s="11"/>
      <c r="H121" s="11"/>
      <c r="I121" s="11"/>
    </row>
    <row r="122" spans="1:9" ht="14.25">
      <c r="A122" s="9" t="s">
        <v>4</v>
      </c>
      <c r="B122" s="10">
        <v>0.0013001157407407408</v>
      </c>
      <c r="C122" s="10">
        <f>B122-B121</f>
        <v>0.0004679398148148149</v>
      </c>
      <c r="D122" s="11"/>
      <c r="F122" s="11"/>
      <c r="G122" s="11"/>
      <c r="H122" s="11"/>
      <c r="I122" s="11"/>
    </row>
    <row r="123" spans="1:9" ht="14.25">
      <c r="A123" s="9" t="s">
        <v>5</v>
      </c>
      <c r="B123" s="10">
        <v>0.0017533564814814816</v>
      </c>
      <c r="C123" s="10">
        <f>B123-B122</f>
        <v>0.0004532407407407408</v>
      </c>
      <c r="D123" s="11"/>
      <c r="F123" s="11"/>
      <c r="G123" s="11"/>
      <c r="H123" s="11"/>
      <c r="I123" s="11"/>
    </row>
    <row r="124" spans="1:9" ht="14.25">
      <c r="A124" s="11"/>
      <c r="C124" s="11"/>
      <c r="D124" s="11"/>
      <c r="F124" s="11"/>
      <c r="G124" s="11"/>
      <c r="H124" s="11"/>
      <c r="I124" s="11"/>
    </row>
    <row r="125" spans="1:9" ht="14.25">
      <c r="A125" s="11"/>
      <c r="C125" s="11"/>
      <c r="D125" s="11"/>
      <c r="F125" s="11"/>
      <c r="G125" s="11"/>
      <c r="H125" s="11"/>
      <c r="I125" s="11"/>
    </row>
    <row r="126" spans="1:9" ht="24">
      <c r="A126" s="44" t="s">
        <v>72</v>
      </c>
      <c r="B126" s="44"/>
      <c r="C126" s="44"/>
      <c r="D126" s="44"/>
      <c r="E126" s="44"/>
      <c r="F126" s="44"/>
      <c r="G126" s="44"/>
      <c r="H126" s="44"/>
      <c r="I126" s="44"/>
    </row>
    <row r="127" spans="1:9" ht="14.25">
      <c r="A127" s="11"/>
      <c r="C127" s="11"/>
      <c r="D127" s="11"/>
      <c r="F127" s="11"/>
      <c r="G127" s="11"/>
      <c r="H127" s="11"/>
      <c r="I127" s="11"/>
    </row>
    <row r="128" spans="1:9" ht="17.25">
      <c r="A128" s="23" t="s">
        <v>55</v>
      </c>
      <c r="B128" s="24">
        <f>B130</f>
        <v>0.0004062500000000001</v>
      </c>
      <c r="C128" s="17" t="s">
        <v>46</v>
      </c>
      <c r="D128" s="11"/>
      <c r="F128" s="11"/>
      <c r="G128" s="11"/>
      <c r="H128" s="11"/>
      <c r="I128" s="11"/>
    </row>
    <row r="129" spans="1:8" ht="14.25">
      <c r="A129" s="7" t="s">
        <v>0</v>
      </c>
      <c r="B129" s="8" t="s">
        <v>1</v>
      </c>
      <c r="C129" s="11"/>
      <c r="E129" s="11"/>
      <c r="F129" s="11"/>
      <c r="G129" s="11"/>
      <c r="H129" s="11"/>
    </row>
    <row r="130" spans="1:8" ht="14.25">
      <c r="A130" s="9" t="s">
        <v>9</v>
      </c>
      <c r="B130" s="10">
        <v>0.0004062500000000001</v>
      </c>
      <c r="C130" s="11"/>
      <c r="E130" s="11"/>
      <c r="F130" s="11"/>
      <c r="G130" s="11"/>
      <c r="H130" s="11"/>
    </row>
    <row r="131" spans="1:6" ht="14.25">
      <c r="A131" s="11"/>
      <c r="C131" s="11"/>
      <c r="D131" s="11"/>
      <c r="E131" s="11"/>
      <c r="F131" s="11"/>
    </row>
    <row r="132" spans="1:9" ht="14.25">
      <c r="A132" s="11"/>
      <c r="C132" s="11"/>
      <c r="D132" s="11"/>
      <c r="F132" s="11"/>
      <c r="G132" s="11"/>
      <c r="H132" s="11"/>
      <c r="I132" s="11"/>
    </row>
    <row r="133" spans="1:9" ht="24">
      <c r="A133" s="44" t="s">
        <v>53</v>
      </c>
      <c r="B133" s="44"/>
      <c r="C133" s="44"/>
      <c r="D133" s="44"/>
      <c r="E133" s="44"/>
      <c r="F133" s="44"/>
      <c r="G133" s="44"/>
      <c r="H133" s="44"/>
      <c r="I133" s="44"/>
    </row>
    <row r="135" spans="1:8" ht="17.25">
      <c r="A135" s="2" t="s">
        <v>59</v>
      </c>
      <c r="B135" s="3">
        <f>B138</f>
        <v>0.000747800925925926</v>
      </c>
      <c r="C135" s="32" t="s">
        <v>42</v>
      </c>
      <c r="D135" s="4"/>
      <c r="F135" s="2" t="s">
        <v>73</v>
      </c>
      <c r="G135" s="3">
        <f>G138</f>
        <v>0.0007503472222222222</v>
      </c>
      <c r="H135" s="32" t="s">
        <v>42</v>
      </c>
    </row>
    <row r="136" spans="1:8" ht="14.25">
      <c r="A136" s="7" t="s">
        <v>0</v>
      </c>
      <c r="B136" s="8" t="s">
        <v>1</v>
      </c>
      <c r="C136" s="8" t="s">
        <v>2</v>
      </c>
      <c r="F136" s="7" t="s">
        <v>0</v>
      </c>
      <c r="G136" s="8" t="s">
        <v>1</v>
      </c>
      <c r="H136" s="8" t="s">
        <v>2</v>
      </c>
    </row>
    <row r="137" spans="1:8" ht="14.25">
      <c r="A137" s="9" t="s">
        <v>9</v>
      </c>
      <c r="B137" s="10">
        <v>0.0003395833333333333</v>
      </c>
      <c r="C137" s="10"/>
      <c r="F137" s="9" t="s">
        <v>9</v>
      </c>
      <c r="G137" s="10">
        <v>0.0003430555555555556</v>
      </c>
      <c r="H137" s="10"/>
    </row>
    <row r="138" spans="1:8" ht="14.25">
      <c r="A138" s="9" t="s">
        <v>3</v>
      </c>
      <c r="B138" s="10">
        <v>0.000747800925925926</v>
      </c>
      <c r="C138" s="10">
        <f>B138-B137</f>
        <v>0.00040821759259259267</v>
      </c>
      <c r="F138" s="9" t="s">
        <v>3</v>
      </c>
      <c r="G138" s="10">
        <v>0.0007503472222222222</v>
      </c>
      <c r="H138" s="10">
        <f>G138-G137</f>
        <v>0.00040729166666666664</v>
      </c>
    </row>
    <row r="139" spans="1:4" ht="14.25">
      <c r="A139" s="11"/>
      <c r="B139" s="11"/>
      <c r="C139" s="11"/>
      <c r="D139" s="11"/>
    </row>
    <row r="140" spans="1:4" ht="17.25">
      <c r="A140" s="23" t="s">
        <v>74</v>
      </c>
      <c r="B140" s="24">
        <f>B143</f>
        <v>0.0008790509259259259</v>
      </c>
      <c r="C140" s="17" t="s">
        <v>42</v>
      </c>
      <c r="D140" s="17" t="s">
        <v>81</v>
      </c>
    </row>
    <row r="141" spans="1:4" ht="14.25">
      <c r="A141" s="7" t="s">
        <v>0</v>
      </c>
      <c r="B141" s="8" t="s">
        <v>1</v>
      </c>
      <c r="C141" s="8" t="s">
        <v>2</v>
      </c>
      <c r="D141" s="11"/>
    </row>
    <row r="142" spans="1:4" ht="14.25">
      <c r="A142" s="9" t="s">
        <v>9</v>
      </c>
      <c r="B142" s="10">
        <v>0.00040266203703703704</v>
      </c>
      <c r="C142" s="10"/>
      <c r="D142" s="11"/>
    </row>
    <row r="143" spans="1:4" ht="14.25">
      <c r="A143" s="9" t="s">
        <v>3</v>
      </c>
      <c r="B143" s="10">
        <v>0.0008790509259259259</v>
      </c>
      <c r="C143" s="10">
        <f>B143-B142</f>
        <v>0.0004763888888888889</v>
      </c>
      <c r="D143" s="11"/>
    </row>
    <row r="144" spans="1:4" ht="14.25">
      <c r="A144" s="11"/>
      <c r="B144" s="11"/>
      <c r="C144" s="11"/>
      <c r="D144" s="11"/>
    </row>
    <row r="145" spans="1:9" ht="24">
      <c r="A145" s="44" t="s">
        <v>60</v>
      </c>
      <c r="B145" s="44"/>
      <c r="C145" s="44"/>
      <c r="D145" s="44"/>
      <c r="E145" s="44"/>
      <c r="F145" s="44"/>
      <c r="G145" s="44"/>
      <c r="H145" s="44"/>
      <c r="I145" s="44"/>
    </row>
    <row r="146" spans="1:9" ht="14.25">
      <c r="A146" s="11"/>
      <c r="C146" s="11"/>
      <c r="D146" s="11"/>
      <c r="F146" s="11"/>
      <c r="G146" s="11"/>
      <c r="H146" s="11"/>
      <c r="I146" s="11"/>
    </row>
    <row r="147" spans="1:8" ht="17.25">
      <c r="A147" s="2" t="s">
        <v>59</v>
      </c>
      <c r="B147" s="3">
        <f>B152</f>
        <v>0.0017486111111111112</v>
      </c>
      <c r="C147" s="18" t="s">
        <v>42</v>
      </c>
      <c r="D147" s="26"/>
      <c r="F147" s="2" t="s">
        <v>73</v>
      </c>
      <c r="G147" s="3">
        <f>G152</f>
        <v>0.0018361111111111113</v>
      </c>
      <c r="H147" s="18" t="s">
        <v>42</v>
      </c>
    </row>
    <row r="148" spans="1:8" ht="14.25">
      <c r="A148" s="7" t="s">
        <v>0</v>
      </c>
      <c r="B148" s="8" t="s">
        <v>1</v>
      </c>
      <c r="C148" s="16" t="s">
        <v>10</v>
      </c>
      <c r="D148" s="11"/>
      <c r="F148" s="7" t="s">
        <v>0</v>
      </c>
      <c r="G148" s="8" t="s">
        <v>1</v>
      </c>
      <c r="H148" s="16" t="s">
        <v>10</v>
      </c>
    </row>
    <row r="149" spans="1:8" ht="14.25">
      <c r="A149" s="9" t="s">
        <v>9</v>
      </c>
      <c r="B149" s="10">
        <v>0.00036319444444444447</v>
      </c>
      <c r="C149" s="10"/>
      <c r="D149" s="11"/>
      <c r="F149" s="9" t="s">
        <v>9</v>
      </c>
      <c r="G149" s="10">
        <v>0.00038078703703703706</v>
      </c>
      <c r="H149" s="10"/>
    </row>
    <row r="150" spans="1:8" ht="14.25">
      <c r="A150" s="9" t="s">
        <v>3</v>
      </c>
      <c r="B150" s="10">
        <v>0.0007872685185185184</v>
      </c>
      <c r="C150" s="10">
        <f>B150-B149</f>
        <v>0.00042407407407407395</v>
      </c>
      <c r="D150" s="11"/>
      <c r="F150" s="9" t="s">
        <v>3</v>
      </c>
      <c r="G150" s="10">
        <v>0.0008300925925925927</v>
      </c>
      <c r="H150" s="10">
        <f>G150-G149</f>
        <v>0.0004493055555555556</v>
      </c>
    </row>
    <row r="151" spans="1:8" ht="14.25">
      <c r="A151" s="9" t="s">
        <v>4</v>
      </c>
      <c r="B151" s="10">
        <v>0.0012461805555555555</v>
      </c>
      <c r="C151" s="10">
        <f>B151-B150</f>
        <v>0.0004589120370370371</v>
      </c>
      <c r="D151" s="11"/>
      <c r="F151" s="9" t="s">
        <v>4</v>
      </c>
      <c r="G151" s="10">
        <v>0.0013152777777777778</v>
      </c>
      <c r="H151" s="10">
        <f>G151-G150</f>
        <v>0.0004851851851851852</v>
      </c>
    </row>
    <row r="152" spans="1:8" ht="14.25">
      <c r="A152" s="9" t="s">
        <v>5</v>
      </c>
      <c r="B152" s="10">
        <v>0.0017486111111111112</v>
      </c>
      <c r="C152" s="10">
        <f>B152-B151</f>
        <v>0.0005024305555555557</v>
      </c>
      <c r="D152" s="11"/>
      <c r="F152" s="9" t="s">
        <v>5</v>
      </c>
      <c r="G152" s="10">
        <v>0.0018361111111111113</v>
      </c>
      <c r="H152" s="10">
        <f>G152-G151</f>
        <v>0.0005208333333333334</v>
      </c>
    </row>
    <row r="153" spans="1:4" ht="14.25">
      <c r="A153" s="11"/>
      <c r="B153" s="11"/>
      <c r="C153" s="11"/>
      <c r="D153" s="11"/>
    </row>
    <row r="154" spans="1:9" ht="14.25">
      <c r="A154" s="11"/>
      <c r="C154" s="11"/>
      <c r="D154" s="11"/>
      <c r="F154" s="11"/>
      <c r="G154" s="11"/>
      <c r="H154" s="11"/>
      <c r="I154" s="11"/>
    </row>
    <row r="155" spans="1:9" ht="24">
      <c r="A155" s="44" t="s">
        <v>61</v>
      </c>
      <c r="B155" s="44"/>
      <c r="C155" s="44"/>
      <c r="D155" s="44"/>
      <c r="E155" s="44"/>
      <c r="F155" s="44"/>
      <c r="G155" s="44"/>
      <c r="H155" s="44"/>
      <c r="I155" s="44"/>
    </row>
    <row r="157" spans="1:9" ht="17.25">
      <c r="A157" s="2" t="s">
        <v>75</v>
      </c>
      <c r="B157" s="3"/>
      <c r="C157" s="34" t="s">
        <v>82</v>
      </c>
      <c r="D157" s="28"/>
      <c r="F157" s="2" t="s">
        <v>57</v>
      </c>
      <c r="G157" s="3">
        <f>G166</f>
        <v>0.0037887731481481483</v>
      </c>
      <c r="H157" s="18" t="s">
        <v>42</v>
      </c>
      <c r="I157" s="28"/>
    </row>
    <row r="158" spans="1:9" ht="14.25">
      <c r="A158" s="7" t="s">
        <v>0</v>
      </c>
      <c r="B158" s="8"/>
      <c r="C158" s="8"/>
      <c r="D158" s="8"/>
      <c r="F158" s="7" t="s">
        <v>0</v>
      </c>
      <c r="G158" s="8" t="s">
        <v>1</v>
      </c>
      <c r="H158" s="8" t="s">
        <v>10</v>
      </c>
      <c r="I158" s="8" t="s">
        <v>26</v>
      </c>
    </row>
    <row r="159" spans="1:9" ht="14.25">
      <c r="A159" s="9" t="s">
        <v>9</v>
      </c>
      <c r="B159" s="10"/>
      <c r="C159" s="10"/>
      <c r="D159" s="10"/>
      <c r="F159" s="9" t="s">
        <v>9</v>
      </c>
      <c r="G159" s="10">
        <v>0.0003736111111111112</v>
      </c>
      <c r="H159" s="10"/>
      <c r="I159" s="10"/>
    </row>
    <row r="160" spans="1:9" ht="14.25">
      <c r="A160" s="9" t="s">
        <v>3</v>
      </c>
      <c r="B160" s="10"/>
      <c r="C160" s="10"/>
      <c r="D160" s="10"/>
      <c r="F160" s="9" t="s">
        <v>3</v>
      </c>
      <c r="G160" s="10">
        <v>0.0008101851851851852</v>
      </c>
      <c r="H160" s="10">
        <f aca="true" t="shared" si="2" ref="H160:H166">G160-G159</f>
        <v>0.000436574074074074</v>
      </c>
      <c r="I160" s="10">
        <f>G160</f>
        <v>0.0008101851851851852</v>
      </c>
    </row>
    <row r="161" spans="1:9" ht="14.25">
      <c r="A161" s="9" t="s">
        <v>4</v>
      </c>
      <c r="B161" s="10"/>
      <c r="C161" s="10"/>
      <c r="D161" s="10"/>
      <c r="F161" s="9" t="s">
        <v>4</v>
      </c>
      <c r="G161" s="10">
        <v>0.0012846064814814814</v>
      </c>
      <c r="H161" s="10">
        <f t="shared" si="2"/>
        <v>0.00047442129629629624</v>
      </c>
      <c r="I161" s="10"/>
    </row>
    <row r="162" spans="1:9" ht="14.25">
      <c r="A162" s="9" t="s">
        <v>5</v>
      </c>
      <c r="B162" s="10"/>
      <c r="C162" s="10"/>
      <c r="D162" s="10"/>
      <c r="F162" s="9" t="s">
        <v>5</v>
      </c>
      <c r="G162" s="10">
        <v>0.0017787037037037036</v>
      </c>
      <c r="H162" s="10">
        <f t="shared" si="2"/>
        <v>0.0004940972222222222</v>
      </c>
      <c r="I162" s="10">
        <f>G162-G160</f>
        <v>0.0009685185185185184</v>
      </c>
    </row>
    <row r="163" spans="1:9" ht="14.25">
      <c r="A163" s="9" t="s">
        <v>15</v>
      </c>
      <c r="B163" s="10"/>
      <c r="C163" s="10"/>
      <c r="D163" s="10"/>
      <c r="F163" s="9" t="s">
        <v>15</v>
      </c>
      <c r="G163" s="10">
        <v>0.0023118055555555552</v>
      </c>
      <c r="H163" s="10">
        <f t="shared" si="2"/>
        <v>0.0005331018518518517</v>
      </c>
      <c r="I163" s="10"/>
    </row>
    <row r="164" spans="1:9" ht="14.25">
      <c r="A164" s="9" t="s">
        <v>16</v>
      </c>
      <c r="B164" s="10"/>
      <c r="C164" s="10"/>
      <c r="D164" s="10"/>
      <c r="F164" s="9" t="s">
        <v>16</v>
      </c>
      <c r="G164" s="10">
        <v>0.002865509259259259</v>
      </c>
      <c r="H164" s="10">
        <f t="shared" si="2"/>
        <v>0.0005537037037037038</v>
      </c>
      <c r="I164" s="10">
        <f>G164-G162</f>
        <v>0.0010868055555555555</v>
      </c>
    </row>
    <row r="165" spans="1:9" ht="14.25">
      <c r="A165" s="9" t="s">
        <v>17</v>
      </c>
      <c r="B165" s="10"/>
      <c r="C165" s="10"/>
      <c r="D165" s="10"/>
      <c r="F165" s="9" t="s">
        <v>17</v>
      </c>
      <c r="G165" s="10">
        <v>0.0033274305555555557</v>
      </c>
      <c r="H165" s="10">
        <f t="shared" si="2"/>
        <v>0.00046192129629629665</v>
      </c>
      <c r="I165" s="10"/>
    </row>
    <row r="166" spans="1:9" ht="14.25">
      <c r="A166" s="9" t="s">
        <v>18</v>
      </c>
      <c r="B166" s="10"/>
      <c r="C166" s="10"/>
      <c r="D166" s="10"/>
      <c r="F166" s="9" t="s">
        <v>18</v>
      </c>
      <c r="G166" s="10">
        <v>0.0037887731481481483</v>
      </c>
      <c r="H166" s="10">
        <f t="shared" si="2"/>
        <v>0.0004613425925925926</v>
      </c>
      <c r="I166" s="10">
        <f>G166-G164</f>
        <v>0.0009232638888888893</v>
      </c>
    </row>
    <row r="167" spans="1:9" ht="14.25">
      <c r="A167" s="11"/>
      <c r="C167" s="11"/>
      <c r="D167" s="11"/>
      <c r="F167" s="11"/>
      <c r="G167" s="11"/>
      <c r="H167" s="11"/>
      <c r="I167" s="11"/>
    </row>
    <row r="169" spans="1:9" ht="24">
      <c r="A169" s="44" t="s">
        <v>7</v>
      </c>
      <c r="B169" s="44"/>
      <c r="C169" s="44"/>
      <c r="D169" s="44"/>
      <c r="E169" s="44"/>
      <c r="F169" s="44"/>
      <c r="G169" s="44"/>
      <c r="H169" s="44"/>
      <c r="I169" s="44"/>
    </row>
    <row r="170" spans="1:9" ht="14.25">
      <c r="A170" s="11"/>
      <c r="B170" s="11"/>
      <c r="C170" s="11"/>
      <c r="D170" s="11"/>
      <c r="F170" s="11"/>
      <c r="G170" s="11"/>
      <c r="H170" s="11"/>
      <c r="I170" s="11"/>
    </row>
    <row r="171" spans="1:7" ht="17.25">
      <c r="A171" s="14" t="s">
        <v>11</v>
      </c>
      <c r="B171" s="15">
        <f>B176</f>
        <v>0.0012317129629629629</v>
      </c>
      <c r="C171" s="27"/>
      <c r="E171" s="4"/>
      <c r="F171" s="12"/>
      <c r="G171" s="12"/>
    </row>
    <row r="172" spans="1:9" ht="14.25">
      <c r="A172" s="7" t="s">
        <v>0</v>
      </c>
      <c r="B172" s="8" t="s">
        <v>1</v>
      </c>
      <c r="C172" s="8" t="s">
        <v>10</v>
      </c>
      <c r="D172" s="36" t="s">
        <v>8</v>
      </c>
      <c r="E172" s="37"/>
      <c r="F172" s="12"/>
      <c r="I172" s="11"/>
    </row>
    <row r="173" spans="1:9" ht="14.25">
      <c r="A173" s="9" t="s">
        <v>9</v>
      </c>
      <c r="B173" s="10">
        <v>0.00029363425925925927</v>
      </c>
      <c r="C173" s="10"/>
      <c r="D173" s="38" t="s">
        <v>57</v>
      </c>
      <c r="E173" s="39"/>
      <c r="F173" s="17" t="s">
        <v>46</v>
      </c>
      <c r="G173" s="17" t="s">
        <v>51</v>
      </c>
      <c r="H173" s="13"/>
      <c r="I173" s="12"/>
    </row>
    <row r="174" spans="1:6" ht="14.25">
      <c r="A174" s="9" t="s">
        <v>3</v>
      </c>
      <c r="B174" s="10">
        <v>0.000584837962962963</v>
      </c>
      <c r="C174" s="10">
        <f>B174-B173</f>
        <v>0.00029120370370370373</v>
      </c>
      <c r="D174" s="38" t="s">
        <v>66</v>
      </c>
      <c r="E174" s="39"/>
      <c r="F174" s="13"/>
    </row>
    <row r="175" spans="1:5" ht="14.25">
      <c r="A175" s="9" t="s">
        <v>4</v>
      </c>
      <c r="B175" s="10">
        <v>0.000910300925925926</v>
      </c>
      <c r="C175" s="10">
        <f>B175-B174</f>
        <v>0.00032546296296296295</v>
      </c>
      <c r="D175" s="38" t="s">
        <v>64</v>
      </c>
      <c r="E175" s="39"/>
    </row>
    <row r="176" spans="1:5" ht="14.25">
      <c r="A176" s="9" t="s">
        <v>5</v>
      </c>
      <c r="B176" s="10">
        <v>0.0012317129629629629</v>
      </c>
      <c r="C176" s="10">
        <f>B176-B175</f>
        <v>0.00032141203703703694</v>
      </c>
      <c r="D176" s="38" t="s">
        <v>45</v>
      </c>
      <c r="E176" s="39"/>
    </row>
    <row r="179" spans="1:9" ht="24">
      <c r="A179" s="44" t="s">
        <v>37</v>
      </c>
      <c r="B179" s="44"/>
      <c r="C179" s="44"/>
      <c r="D179" s="44"/>
      <c r="E179" s="44"/>
      <c r="F179" s="44"/>
      <c r="G179" s="44"/>
      <c r="H179" s="44"/>
      <c r="I179" s="44"/>
    </row>
    <row r="181" spans="1:6" ht="17.25">
      <c r="A181" s="14" t="s">
        <v>11</v>
      </c>
      <c r="B181" s="15">
        <f>B198</f>
        <v>0.005609953703703704</v>
      </c>
      <c r="C181" s="17" t="s">
        <v>51</v>
      </c>
      <c r="E181" s="4"/>
      <c r="F181" s="4"/>
    </row>
    <row r="182" spans="1:7" ht="14.25">
      <c r="A182" s="7" t="s">
        <v>0</v>
      </c>
      <c r="B182" s="8" t="s">
        <v>1</v>
      </c>
      <c r="C182" s="8" t="s">
        <v>38</v>
      </c>
      <c r="D182" s="36" t="s">
        <v>26</v>
      </c>
      <c r="E182" s="37"/>
      <c r="F182" s="8" t="s">
        <v>39</v>
      </c>
      <c r="G182" s="8" t="s">
        <v>8</v>
      </c>
    </row>
    <row r="183" spans="1:8" ht="14.25">
      <c r="A183" s="9" t="s">
        <v>24</v>
      </c>
      <c r="B183" s="10">
        <v>0.00032118055555555556</v>
      </c>
      <c r="C183" s="10"/>
      <c r="D183" s="51"/>
      <c r="E183" s="52"/>
      <c r="F183" s="22"/>
      <c r="G183" s="48" t="s">
        <v>47</v>
      </c>
      <c r="H183" s="47"/>
    </row>
    <row r="184" spans="1:8" ht="14.25">
      <c r="A184" s="9" t="s">
        <v>40</v>
      </c>
      <c r="B184" s="10">
        <v>0.0006601851851851852</v>
      </c>
      <c r="C184" s="10">
        <f>B184-B183</f>
        <v>0.00033900462962962964</v>
      </c>
      <c r="D184" s="51">
        <f>B184</f>
        <v>0.0006601851851851852</v>
      </c>
      <c r="E184" s="52"/>
      <c r="F184" s="22"/>
      <c r="G184" s="49"/>
      <c r="H184" s="47"/>
    </row>
    <row r="185" spans="1:8" ht="14.25">
      <c r="A185" s="9" t="s">
        <v>4</v>
      </c>
      <c r="B185" s="10">
        <v>0.0010232638888888889</v>
      </c>
      <c r="C185" s="10">
        <f aca="true" t="shared" si="3" ref="C185:C198">B185-B184</f>
        <v>0.0003630787037037037</v>
      </c>
      <c r="D185" s="51"/>
      <c r="E185" s="52"/>
      <c r="F185" s="22"/>
      <c r="G185" s="49"/>
      <c r="H185" s="47"/>
    </row>
    <row r="186" spans="1:8" ht="14.25">
      <c r="A186" s="9" t="s">
        <v>5</v>
      </c>
      <c r="B186" s="10">
        <v>0.0013836805555555555</v>
      </c>
      <c r="C186" s="10">
        <f t="shared" si="3"/>
        <v>0.00036041666666666665</v>
      </c>
      <c r="D186" s="51">
        <f>B186-B184</f>
        <v>0.0007234953703703703</v>
      </c>
      <c r="E186" s="52"/>
      <c r="F186" s="22">
        <f>B186</f>
        <v>0.0013836805555555555</v>
      </c>
      <c r="G186" s="50"/>
      <c r="H186" s="47"/>
    </row>
    <row r="187" spans="1:7" ht="14.25">
      <c r="A187" s="9" t="s">
        <v>15</v>
      </c>
      <c r="B187" s="10">
        <v>0.001698148148148148</v>
      </c>
      <c r="C187" s="10">
        <f t="shared" si="3"/>
        <v>0.00031446759259259253</v>
      </c>
      <c r="D187" s="51"/>
      <c r="E187" s="52"/>
      <c r="F187" s="22"/>
      <c r="G187" s="48" t="s">
        <v>49</v>
      </c>
    </row>
    <row r="188" spans="1:7" ht="14.25">
      <c r="A188" s="9" t="s">
        <v>16</v>
      </c>
      <c r="B188" s="10">
        <v>0.002049652777777778</v>
      </c>
      <c r="C188" s="10">
        <f t="shared" si="3"/>
        <v>0.0003515046296296298</v>
      </c>
      <c r="D188" s="51">
        <f>B188-B186</f>
        <v>0.0006659722222222223</v>
      </c>
      <c r="E188" s="52"/>
      <c r="F188" s="22"/>
      <c r="G188" s="49"/>
    </row>
    <row r="189" spans="1:7" ht="14.25">
      <c r="A189" s="9" t="s">
        <v>17</v>
      </c>
      <c r="B189" s="10">
        <v>0.002420949074074074</v>
      </c>
      <c r="C189" s="10">
        <f t="shared" si="3"/>
        <v>0.0003712962962962962</v>
      </c>
      <c r="D189" s="51"/>
      <c r="E189" s="52"/>
      <c r="F189" s="22"/>
      <c r="G189" s="49"/>
    </row>
    <row r="190" spans="1:7" ht="14.25">
      <c r="A190" s="9" t="s">
        <v>18</v>
      </c>
      <c r="B190" s="10">
        <v>0.0027895833333333336</v>
      </c>
      <c r="C190" s="10">
        <f t="shared" si="3"/>
        <v>0.0003686342592592595</v>
      </c>
      <c r="D190" s="51">
        <f>B190-B188</f>
        <v>0.0007399305555555557</v>
      </c>
      <c r="E190" s="52"/>
      <c r="F190" s="22">
        <f>B190-B186</f>
        <v>0.001405902777777778</v>
      </c>
      <c r="G190" s="50"/>
    </row>
    <row r="191" spans="1:7" ht="14.25">
      <c r="A191" s="9" t="s">
        <v>27</v>
      </c>
      <c r="B191" s="10">
        <v>0.0031074074074074077</v>
      </c>
      <c r="C191" s="10">
        <f t="shared" si="3"/>
        <v>0.0003178240740740741</v>
      </c>
      <c r="D191" s="51"/>
      <c r="E191" s="52"/>
      <c r="F191" s="22"/>
      <c r="G191" s="48" t="s">
        <v>62</v>
      </c>
    </row>
    <row r="192" spans="1:7" ht="14.25">
      <c r="A192" s="9" t="s">
        <v>28</v>
      </c>
      <c r="B192" s="10">
        <v>0.003456712962962963</v>
      </c>
      <c r="C192" s="10">
        <f t="shared" si="3"/>
        <v>0.0003493055555555554</v>
      </c>
      <c r="D192" s="51">
        <f>B192-B190</f>
        <v>0.0006671296296296295</v>
      </c>
      <c r="E192" s="52"/>
      <c r="F192" s="22"/>
      <c r="G192" s="49"/>
    </row>
    <row r="193" spans="1:7" ht="14.25">
      <c r="A193" s="9" t="s">
        <v>29</v>
      </c>
      <c r="B193" s="10">
        <v>0.0038274305555555557</v>
      </c>
      <c r="C193" s="10">
        <f t="shared" si="3"/>
        <v>0.0003707175925925926</v>
      </c>
      <c r="D193" s="51"/>
      <c r="E193" s="52"/>
      <c r="F193" s="22"/>
      <c r="G193" s="49"/>
    </row>
    <row r="194" spans="1:7" ht="14.25">
      <c r="A194" s="9" t="s">
        <v>30</v>
      </c>
      <c r="B194" s="10">
        <v>0.004213657407407407</v>
      </c>
      <c r="C194" s="10">
        <f t="shared" si="3"/>
        <v>0.0003862268518518516</v>
      </c>
      <c r="D194" s="51">
        <f>B194-B192</f>
        <v>0.0007569444444444442</v>
      </c>
      <c r="E194" s="52"/>
      <c r="F194" s="22">
        <f>B194-B190</f>
        <v>0.0014240740740740737</v>
      </c>
      <c r="G194" s="50"/>
    </row>
    <row r="195" spans="1:7" ht="14.25">
      <c r="A195" s="9" t="s">
        <v>31</v>
      </c>
      <c r="B195" s="10">
        <v>0.004524884259259259</v>
      </c>
      <c r="C195" s="10">
        <f t="shared" si="3"/>
        <v>0.0003112268518518516</v>
      </c>
      <c r="D195" s="51"/>
      <c r="E195" s="52"/>
      <c r="F195" s="22"/>
      <c r="G195" s="48" t="s">
        <v>71</v>
      </c>
    </row>
    <row r="196" spans="1:7" ht="14.25">
      <c r="A196" s="9" t="s">
        <v>32</v>
      </c>
      <c r="B196" s="10">
        <v>0.004881365740740741</v>
      </c>
      <c r="C196" s="10">
        <f t="shared" si="3"/>
        <v>0.0003564814814814819</v>
      </c>
      <c r="D196" s="51">
        <f>B196-B194</f>
        <v>0.0006677083333333335</v>
      </c>
      <c r="E196" s="52"/>
      <c r="F196" s="22"/>
      <c r="G196" s="49"/>
    </row>
    <row r="197" spans="1:7" ht="14.25">
      <c r="A197" s="9" t="s">
        <v>33</v>
      </c>
      <c r="B197" s="10">
        <v>0.005247800925925927</v>
      </c>
      <c r="C197" s="10">
        <f t="shared" si="3"/>
        <v>0.0003664351851851858</v>
      </c>
      <c r="D197" s="51"/>
      <c r="E197" s="52"/>
      <c r="F197" s="22"/>
      <c r="G197" s="49"/>
    </row>
    <row r="198" spans="1:7" ht="14.25">
      <c r="A198" s="9" t="s">
        <v>34</v>
      </c>
      <c r="B198" s="10">
        <v>0.005609953703703704</v>
      </c>
      <c r="C198" s="10">
        <f t="shared" si="3"/>
        <v>0.0003621527777777772</v>
      </c>
      <c r="D198" s="51">
        <f>B198-B196</f>
        <v>0.000728587962962963</v>
      </c>
      <c r="E198" s="52"/>
      <c r="F198" s="22">
        <f>B198-B194</f>
        <v>0.0013962962962962965</v>
      </c>
      <c r="G198" s="50"/>
    </row>
    <row r="202" spans="1:9" ht="24">
      <c r="A202" s="44" t="s">
        <v>76</v>
      </c>
      <c r="B202" s="44"/>
      <c r="C202" s="44"/>
      <c r="D202" s="44"/>
      <c r="E202" s="44"/>
      <c r="F202" s="44"/>
      <c r="G202" s="44"/>
      <c r="H202" s="44"/>
      <c r="I202" s="44"/>
    </row>
    <row r="204" spans="1:3" ht="17.25">
      <c r="A204" s="23" t="s">
        <v>77</v>
      </c>
      <c r="B204" s="24">
        <f>B209</f>
        <v>0.0016560185185185185</v>
      </c>
      <c r="C204" s="17" t="s">
        <v>81</v>
      </c>
    </row>
    <row r="205" spans="1:5" ht="14.25">
      <c r="A205" s="7" t="s">
        <v>0</v>
      </c>
      <c r="B205" s="8" t="s">
        <v>1</v>
      </c>
      <c r="C205" s="8" t="s">
        <v>10</v>
      </c>
      <c r="D205" s="36" t="s">
        <v>8</v>
      </c>
      <c r="E205" s="37"/>
    </row>
    <row r="206" spans="1:6" ht="14.25">
      <c r="A206" s="9" t="s">
        <v>9</v>
      </c>
      <c r="B206" s="10">
        <v>0.0004186342592592593</v>
      </c>
      <c r="C206" s="10"/>
      <c r="D206" s="38" t="s">
        <v>74</v>
      </c>
      <c r="E206" s="39"/>
      <c r="F206" s="18" t="s">
        <v>42</v>
      </c>
    </row>
    <row r="207" spans="1:5" ht="14.25">
      <c r="A207" s="9" t="s">
        <v>3</v>
      </c>
      <c r="B207" s="10">
        <v>0.0008881944444444444</v>
      </c>
      <c r="C207" s="10">
        <f>B207-B206</f>
        <v>0.0004695601851851851</v>
      </c>
      <c r="D207" s="38" t="s">
        <v>58</v>
      </c>
      <c r="E207" s="39"/>
    </row>
    <row r="208" spans="1:5" ht="14.25">
      <c r="A208" s="9" t="s">
        <v>4</v>
      </c>
      <c r="B208" s="10">
        <v>0.0012733796296296297</v>
      </c>
      <c r="C208" s="10">
        <f>B208-B207</f>
        <v>0.00038518518518518535</v>
      </c>
      <c r="D208" s="38" t="s">
        <v>78</v>
      </c>
      <c r="E208" s="39"/>
    </row>
    <row r="209" spans="1:5" ht="14.25">
      <c r="A209" s="9" t="s">
        <v>5</v>
      </c>
      <c r="B209" s="10">
        <v>0.0016560185185185185</v>
      </c>
      <c r="C209" s="10">
        <f>B209-B208</f>
        <v>0.00038263888888888874</v>
      </c>
      <c r="D209" s="38" t="s">
        <v>79</v>
      </c>
      <c r="E209" s="39"/>
    </row>
    <row r="212" spans="1:9" ht="24">
      <c r="A212" s="44" t="s">
        <v>41</v>
      </c>
      <c r="B212" s="44"/>
      <c r="C212" s="44"/>
      <c r="D212" s="44"/>
      <c r="E212" s="44"/>
      <c r="F212" s="44"/>
      <c r="G212" s="44"/>
      <c r="H212" s="44"/>
      <c r="I212" s="44"/>
    </row>
    <row r="214" spans="1:5" ht="17.25">
      <c r="A214" s="14" t="s">
        <v>11</v>
      </c>
      <c r="B214" s="15">
        <f>B223</f>
        <v>0.0028210648148148144</v>
      </c>
      <c r="C214" s="17" t="s">
        <v>51</v>
      </c>
      <c r="E214" s="4"/>
    </row>
    <row r="215" spans="1:6" ht="14.25">
      <c r="A215" s="7" t="s">
        <v>0</v>
      </c>
      <c r="B215" s="8" t="s">
        <v>1</v>
      </c>
      <c r="C215" s="8" t="s">
        <v>38</v>
      </c>
      <c r="D215" s="8" t="s">
        <v>26</v>
      </c>
      <c r="E215" s="36" t="s">
        <v>8</v>
      </c>
      <c r="F215" s="37"/>
    </row>
    <row r="216" spans="1:8" ht="14.25">
      <c r="A216" s="9" t="s">
        <v>9</v>
      </c>
      <c r="B216" s="10">
        <v>0.00034351851851851855</v>
      </c>
      <c r="C216" s="10"/>
      <c r="D216" s="10"/>
      <c r="E216" s="40" t="s">
        <v>62</v>
      </c>
      <c r="F216" s="41"/>
      <c r="G216" s="45"/>
      <c r="H216" s="46"/>
    </row>
    <row r="217" spans="1:8" ht="14.25">
      <c r="A217" s="9" t="s">
        <v>40</v>
      </c>
      <c r="B217" s="10">
        <v>0.0007104166666666666</v>
      </c>
      <c r="C217" s="10">
        <f>B217-B216</f>
        <v>0.00036689814814814804</v>
      </c>
      <c r="D217" s="10">
        <f>B217</f>
        <v>0.0007104166666666666</v>
      </c>
      <c r="E217" s="42"/>
      <c r="F217" s="43"/>
      <c r="G217" s="45"/>
      <c r="H217" s="46"/>
    </row>
    <row r="218" spans="1:6" ht="14.25">
      <c r="A218" s="9" t="s">
        <v>4</v>
      </c>
      <c r="B218" s="10">
        <v>0.0010700231481481483</v>
      </c>
      <c r="C218" s="10">
        <f aca="true" t="shared" si="4" ref="C218:C223">B218-B217</f>
        <v>0.0003596064814814817</v>
      </c>
      <c r="D218" s="10"/>
      <c r="E218" s="40" t="s">
        <v>50</v>
      </c>
      <c r="F218" s="41"/>
    </row>
    <row r="219" spans="1:6" ht="14.25">
      <c r="A219" s="9" t="s">
        <v>5</v>
      </c>
      <c r="B219" s="10">
        <v>0.001489351851851852</v>
      </c>
      <c r="C219" s="10">
        <f t="shared" si="4"/>
        <v>0.00041932870370370366</v>
      </c>
      <c r="D219" s="10">
        <f>B219-B217</f>
        <v>0.0007789351851851854</v>
      </c>
      <c r="E219" s="42"/>
      <c r="F219" s="43"/>
    </row>
    <row r="220" spans="1:6" ht="14.25">
      <c r="A220" s="9" t="s">
        <v>15</v>
      </c>
      <c r="B220" s="10">
        <v>0.001808449074074074</v>
      </c>
      <c r="C220" s="10">
        <f t="shared" si="4"/>
        <v>0.00031909722222222213</v>
      </c>
      <c r="D220" s="10"/>
      <c r="E220" s="40" t="s">
        <v>47</v>
      </c>
      <c r="F220" s="41"/>
    </row>
    <row r="221" spans="1:6" ht="14.25">
      <c r="A221" s="9" t="s">
        <v>16</v>
      </c>
      <c r="B221" s="10">
        <v>0.0021780092592592593</v>
      </c>
      <c r="C221" s="10">
        <f t="shared" si="4"/>
        <v>0.0003695601851851852</v>
      </c>
      <c r="D221" s="10">
        <f>B221-B219</f>
        <v>0.0006886574074074074</v>
      </c>
      <c r="E221" s="42"/>
      <c r="F221" s="43"/>
    </row>
    <row r="222" spans="1:6" ht="14.25">
      <c r="A222" s="9" t="s">
        <v>17</v>
      </c>
      <c r="B222" s="10">
        <v>0.002483101851851852</v>
      </c>
      <c r="C222" s="10">
        <f t="shared" si="4"/>
        <v>0.0003050925925925925</v>
      </c>
      <c r="D222" s="10"/>
      <c r="E222" s="40" t="s">
        <v>80</v>
      </c>
      <c r="F222" s="41"/>
    </row>
    <row r="223" spans="1:6" ht="14.25">
      <c r="A223" s="9" t="s">
        <v>18</v>
      </c>
      <c r="B223" s="10">
        <v>0.0028210648148148144</v>
      </c>
      <c r="C223" s="10">
        <f t="shared" si="4"/>
        <v>0.00033796296296296265</v>
      </c>
      <c r="D223" s="10">
        <f>B223-B221</f>
        <v>0.0006430555555555551</v>
      </c>
      <c r="E223" s="42"/>
      <c r="F223" s="43"/>
    </row>
    <row r="226" ht="14.25">
      <c r="J226" s="11"/>
    </row>
    <row r="227" ht="14.25">
      <c r="J227" s="4"/>
    </row>
    <row r="228" ht="14.25">
      <c r="J228" s="12"/>
    </row>
    <row r="233" spans="1:9" ht="14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4.25">
      <c r="A234" s="12"/>
      <c r="B234" s="12"/>
      <c r="C234" s="12"/>
      <c r="D234" s="12"/>
      <c r="E234" s="12"/>
      <c r="F234" s="12"/>
      <c r="G234" s="12"/>
      <c r="H234" s="12"/>
      <c r="I234" s="12"/>
    </row>
    <row r="240" spans="11:12" ht="14.25">
      <c r="K240" s="4"/>
      <c r="L240" s="4"/>
    </row>
    <row r="241" spans="11:12" ht="14.25">
      <c r="K241" s="12"/>
      <c r="L241" s="12"/>
    </row>
    <row r="246" spans="1:9" ht="14.25">
      <c r="A246" s="12"/>
      <c r="B246" s="12"/>
      <c r="C246" s="12"/>
      <c r="D246" s="12"/>
      <c r="E246" s="12"/>
      <c r="F246" s="12"/>
      <c r="G246" s="12"/>
      <c r="H246" s="12"/>
      <c r="I246" s="12"/>
    </row>
    <row r="247" ht="14.25">
      <c r="M247" s="4"/>
    </row>
    <row r="248" spans="10:13" ht="14.25">
      <c r="J248" s="11"/>
      <c r="M248" s="12"/>
    </row>
    <row r="249" ht="14.25">
      <c r="J249" s="4"/>
    </row>
    <row r="250" spans="1:1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12"/>
    </row>
    <row r="257" spans="1:9" ht="14.25" customHeight="1">
      <c r="A257" s="4"/>
      <c r="B257" s="4"/>
      <c r="C257" s="4"/>
      <c r="D257" s="4"/>
      <c r="E257" s="4"/>
      <c r="F257" s="4"/>
      <c r="G257" s="4"/>
      <c r="H257" s="4"/>
      <c r="I257" s="4"/>
    </row>
    <row r="258" spans="1:13" s="4" customFormat="1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12" customFormat="1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12" customFormat="1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12" customFormat="1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12" customFormat="1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4"/>
      <c r="L262" s="4"/>
      <c r="M262" s="1"/>
    </row>
    <row r="263" spans="1:13" s="12" customFormat="1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M263" s="1"/>
    </row>
    <row r="264" spans="1:13" s="12" customFormat="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8" ht="14.25">
      <c r="J268" s="4"/>
    </row>
    <row r="269" spans="10:13" ht="14.25">
      <c r="J269" s="12"/>
      <c r="M269" s="4"/>
    </row>
    <row r="270" ht="14.25">
      <c r="M270" s="12"/>
    </row>
    <row r="279" ht="14.25" customHeight="1"/>
    <row r="280" spans="1:13" s="4" customFormat="1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12" customFormat="1" ht="14.25">
      <c r="A281" s="1"/>
      <c r="B281" s="1"/>
      <c r="C281" s="1"/>
      <c r="D281" s="1"/>
      <c r="E281" s="1"/>
      <c r="F281" s="1"/>
      <c r="G281" s="1"/>
      <c r="H281" s="1"/>
      <c r="I281" s="1"/>
      <c r="K281" s="4"/>
      <c r="L281" s="4"/>
      <c r="M281" s="1"/>
    </row>
    <row r="282" spans="11:12" ht="14.25">
      <c r="K282" s="12"/>
      <c r="L282" s="12"/>
    </row>
    <row r="285" ht="14.25">
      <c r="J285" s="4"/>
    </row>
    <row r="288" ht="14.25">
      <c r="M288" s="4"/>
    </row>
    <row r="289" ht="14.25">
      <c r="M289" s="12"/>
    </row>
    <row r="292" ht="14.25">
      <c r="J292" s="4"/>
    </row>
    <row r="294" spans="11:12" ht="14.25">
      <c r="K294" s="12"/>
      <c r="L294" s="12"/>
    </row>
    <row r="295" spans="1:13" s="4" customFormat="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12" customFormat="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8" spans="11:12" ht="14.25">
      <c r="K298" s="4"/>
      <c r="L298" s="4"/>
    </row>
    <row r="301" ht="14.25">
      <c r="M301" s="12"/>
    </row>
    <row r="305" spans="11:13" ht="14.25">
      <c r="K305" s="4"/>
      <c r="L305" s="4"/>
      <c r="M305" s="4"/>
    </row>
    <row r="307" ht="14.25" customHeight="1"/>
    <row r="308" spans="1:13" s="12" customFormat="1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12" spans="1:12" s="4" customFormat="1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9" spans="1:13" s="4" customFormat="1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</sheetData>
  <sheetProtection/>
  <mergeCells count="56">
    <mergeCell ref="D209:E209"/>
    <mergeCell ref="D205:E205"/>
    <mergeCell ref="A202:I202"/>
    <mergeCell ref="A61:I61"/>
    <mergeCell ref="A1:I1"/>
    <mergeCell ref="A2:I2"/>
    <mergeCell ref="A19:I19"/>
    <mergeCell ref="A47:I47"/>
    <mergeCell ref="A3:I3"/>
    <mergeCell ref="A37:I37"/>
    <mergeCell ref="A169:I169"/>
    <mergeCell ref="A179:I179"/>
    <mergeCell ref="A212:I212"/>
    <mergeCell ref="D182:E182"/>
    <mergeCell ref="D183:E183"/>
    <mergeCell ref="G183:G186"/>
    <mergeCell ref="D184:E184"/>
    <mergeCell ref="D185:E185"/>
    <mergeCell ref="D186:E186"/>
    <mergeCell ref="D187:E187"/>
    <mergeCell ref="A74:I74"/>
    <mergeCell ref="A91:I91"/>
    <mergeCell ref="A109:I109"/>
    <mergeCell ref="A133:I133"/>
    <mergeCell ref="A145:I145"/>
    <mergeCell ref="A126:I126"/>
    <mergeCell ref="E222:F223"/>
    <mergeCell ref="D191:E191"/>
    <mergeCell ref="D195:E195"/>
    <mergeCell ref="D196:E196"/>
    <mergeCell ref="D197:E197"/>
    <mergeCell ref="D188:E188"/>
    <mergeCell ref="D189:E189"/>
    <mergeCell ref="D190:E190"/>
    <mergeCell ref="D192:E192"/>
    <mergeCell ref="D193:E193"/>
    <mergeCell ref="E220:F221"/>
    <mergeCell ref="G195:G198"/>
    <mergeCell ref="D198:E198"/>
    <mergeCell ref="E215:F215"/>
    <mergeCell ref="G187:G190"/>
    <mergeCell ref="G191:G194"/>
    <mergeCell ref="D194:E194"/>
    <mergeCell ref="D206:E206"/>
    <mergeCell ref="D207:E207"/>
    <mergeCell ref="D208:E208"/>
    <mergeCell ref="D172:E172"/>
    <mergeCell ref="D173:E173"/>
    <mergeCell ref="D174:E174"/>
    <mergeCell ref="D175:E175"/>
    <mergeCell ref="E218:F219"/>
    <mergeCell ref="A155:I155"/>
    <mergeCell ref="D176:E176"/>
    <mergeCell ref="G216:H217"/>
    <mergeCell ref="H183:H186"/>
    <mergeCell ref="E216:F21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松本 雄佑</cp:lastModifiedBy>
  <cp:lastPrinted>2008-07-07T09:29:44Z</cp:lastPrinted>
  <dcterms:created xsi:type="dcterms:W3CDTF">1997-01-08T22:48:59Z</dcterms:created>
  <dcterms:modified xsi:type="dcterms:W3CDTF">2013-06-21T09:46:07Z</dcterms:modified>
  <cp:category/>
  <cp:version/>
  <cp:contentType/>
  <cp:contentStatus/>
</cp:coreProperties>
</file>