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65" yWindow="65521" windowWidth="14820" windowHeight="11760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<sst xmlns="http://schemas.openxmlformats.org/spreadsheetml/2006/main" count="451" uniqueCount="98">
  <si>
    <t>距離</t>
  </si>
  <si>
    <t>SPLIT</t>
  </si>
  <si>
    <t>50M</t>
  </si>
  <si>
    <t>LAP(50)</t>
  </si>
  <si>
    <t>100M</t>
  </si>
  <si>
    <t>150M</t>
  </si>
  <si>
    <t>200M</t>
  </si>
  <si>
    <t>200M　自由形</t>
  </si>
  <si>
    <t>50M　自由形</t>
  </si>
  <si>
    <t>50M</t>
  </si>
  <si>
    <t>250M</t>
  </si>
  <si>
    <t>300M</t>
  </si>
  <si>
    <t>350M</t>
  </si>
  <si>
    <t>400M</t>
  </si>
  <si>
    <t>400M　自由形</t>
  </si>
  <si>
    <t>50M</t>
  </si>
  <si>
    <t>100M</t>
  </si>
  <si>
    <t>150M</t>
  </si>
  <si>
    <t>200M</t>
  </si>
  <si>
    <t>LAP(100)</t>
  </si>
  <si>
    <t>250M</t>
  </si>
  <si>
    <t>300M</t>
  </si>
  <si>
    <t>350M</t>
  </si>
  <si>
    <t>400M</t>
  </si>
  <si>
    <t>LAP(50)</t>
  </si>
  <si>
    <t>予選5位</t>
  </si>
  <si>
    <t>関東学生選手権水泳競技大会</t>
  </si>
  <si>
    <t>予選8位</t>
  </si>
  <si>
    <t>大学best</t>
  </si>
  <si>
    <t>100M　平泳ぎ</t>
  </si>
  <si>
    <t>予選6位</t>
  </si>
  <si>
    <t>50M</t>
  </si>
  <si>
    <t>高濱晃大</t>
  </si>
  <si>
    <t>決勝6位</t>
  </si>
  <si>
    <t>100M　自由形</t>
  </si>
  <si>
    <t>松本雄佑</t>
  </si>
  <si>
    <t>大学best/農工大記録</t>
  </si>
  <si>
    <t>450M</t>
  </si>
  <si>
    <t>500M</t>
  </si>
  <si>
    <t>550M</t>
  </si>
  <si>
    <t>600M</t>
  </si>
  <si>
    <t>650M</t>
  </si>
  <si>
    <t>700M</t>
  </si>
  <si>
    <t>750M</t>
  </si>
  <si>
    <t>800M</t>
  </si>
  <si>
    <t>800M　自由形</t>
  </si>
  <si>
    <t>LAP(50)</t>
  </si>
  <si>
    <t>LAP(100)</t>
  </si>
  <si>
    <t>保田駿輔</t>
  </si>
  <si>
    <t>農工大記録</t>
  </si>
  <si>
    <t>200M　平泳ぎ</t>
  </si>
  <si>
    <t>100M　背泳ぎ</t>
  </si>
  <si>
    <t>尾形和樹</t>
  </si>
  <si>
    <t>小田島嘉孝</t>
  </si>
  <si>
    <t>200M　背泳ぎ</t>
  </si>
  <si>
    <t>100M　バタフライ</t>
  </si>
  <si>
    <t>best</t>
  </si>
  <si>
    <t>200M　フリーリレー</t>
  </si>
  <si>
    <t>東京農工大</t>
  </si>
  <si>
    <t>泳者</t>
  </si>
  <si>
    <t>400M　メドレーリレー</t>
  </si>
  <si>
    <t>100M</t>
  </si>
  <si>
    <t>400M　フリーリレー</t>
  </si>
  <si>
    <t>山岸恭子</t>
  </si>
  <si>
    <t>原田大資</t>
  </si>
  <si>
    <t>best</t>
  </si>
  <si>
    <t>萩谷将人</t>
  </si>
  <si>
    <t>T決勝4位</t>
  </si>
  <si>
    <t>決勝9位</t>
  </si>
  <si>
    <t>梶原凌太</t>
  </si>
  <si>
    <t>200M　バタフライ</t>
  </si>
  <si>
    <t>T決3位</t>
  </si>
  <si>
    <t>2013年8月3～5日(土～月)　千葉国際水泳場(長水・タッチ板両側)</t>
  </si>
  <si>
    <t>武久真之</t>
  </si>
  <si>
    <t>中尾美裕</t>
  </si>
  <si>
    <t>永野千晴</t>
  </si>
  <si>
    <t>中村和樹</t>
  </si>
  <si>
    <t>峯岸和司</t>
  </si>
  <si>
    <t>大溝なつめ</t>
  </si>
  <si>
    <t>200M　個人メドレー</t>
  </si>
  <si>
    <t>400M　個人メドレー</t>
  </si>
  <si>
    <t>高濱晃大</t>
  </si>
  <si>
    <t>岩田怜士</t>
  </si>
  <si>
    <t>中村和司</t>
  </si>
  <si>
    <t>松本雄佑</t>
  </si>
  <si>
    <t>関川大地</t>
  </si>
  <si>
    <t>永野千晴</t>
  </si>
  <si>
    <t>中尾美裕</t>
  </si>
  <si>
    <t>山岸恭子</t>
  </si>
  <si>
    <t>予選8位</t>
  </si>
  <si>
    <t>決勝8位</t>
  </si>
  <si>
    <t>T決勝6位</t>
  </si>
  <si>
    <t>予選4位</t>
  </si>
  <si>
    <t>決勝2位</t>
  </si>
  <si>
    <t>予選3位</t>
  </si>
  <si>
    <t>決勝5位</t>
  </si>
  <si>
    <t>T決勝8位</t>
  </si>
  <si>
    <t>T決勝3位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</si>
</sst>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2"/>
      <color theme="0"/>
      <name val="ＭＳ Ｐゴシック"/>
      <family val="3"/>
    </font>
    <font>
      <b/>
      <sz val="11"/>
      <color rgb="FFFF0000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92D050"/>
      </patternFill>
    </fill>
    <fill>
      <patternFill patternType="solid">
        <fgColor rgb="FF002060"/>
        <bgColor indexed="64"/>
      </patternFill>
    </fill>
    <fill>
      <patternFill patternType="lightGray">
        <fgColor rgb="FFFF0000"/>
        <bgColor theme="5" tint="0.799979984760284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5" fillId="0" borderId="3" applyNumberFormat="0" applyFill="0" applyAlignment="0" applyProtection="0"/>
    <xf numFmtId="0" fontId="36" fillId="26" borderId="0" applyNumberFormat="0" applyBorder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28" borderId="4" applyNumberFormat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</cellStyleXfs>
  <cellXfs count="54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0" borderId="0" xfId="0" applyNumberFormat="1" applyFont="1" applyFill="1" applyAlignment="1">
      <alignment/>
    </xf>
    <xf numFmtId="181" fontId="8" fillId="30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1" borderId="10" xfId="0" applyNumberFormat="1" applyFont="1" applyFill="1" applyBorder="1" applyAlignment="1">
      <alignment horizontal="center"/>
    </xf>
    <xf numFmtId="181" fontId="4" fillId="31" borderId="11" xfId="0" applyNumberFormat="1" applyFont="1" applyFill="1" applyBorder="1" applyAlignment="1">
      <alignment horizontal="center"/>
    </xf>
    <xf numFmtId="181" fontId="4" fillId="32" borderId="12" xfId="0" applyNumberFormat="1" applyFont="1" applyFill="1" applyBorder="1" applyAlignment="1">
      <alignment horizontal="right"/>
    </xf>
    <xf numFmtId="181" fontId="4" fillId="32" borderId="13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Fill="1" applyAlignment="1">
      <alignment/>
    </xf>
    <xf numFmtId="181" fontId="4" fillId="32" borderId="10" xfId="0" applyNumberFormat="1" applyFont="1" applyFill="1" applyBorder="1" applyAlignment="1">
      <alignment horizontal="right"/>
    </xf>
    <xf numFmtId="181" fontId="47" fillId="33" borderId="0" xfId="0" applyNumberFormat="1" applyFont="1" applyFill="1" applyAlignment="1">
      <alignment/>
    </xf>
    <xf numFmtId="181" fontId="4" fillId="31" borderId="14" xfId="0" applyNumberFormat="1" applyFont="1" applyFill="1" applyBorder="1" applyAlignment="1">
      <alignment horizontal="center"/>
    </xf>
    <xf numFmtId="181" fontId="4" fillId="34" borderId="15" xfId="0" applyNumberFormat="1" applyFont="1" applyFill="1" applyBorder="1" applyAlignment="1">
      <alignment horizontal="center"/>
    </xf>
    <xf numFmtId="181" fontId="4" fillId="32" borderId="16" xfId="0" applyNumberFormat="1" applyFont="1" applyFill="1" applyBorder="1" applyAlignment="1">
      <alignment horizontal="right"/>
    </xf>
    <xf numFmtId="181" fontId="4" fillId="35" borderId="15" xfId="0" applyNumberFormat="1" applyFont="1" applyFill="1" applyBorder="1" applyAlignment="1">
      <alignment horizontal="right"/>
    </xf>
    <xf numFmtId="181" fontId="4" fillId="36" borderId="0" xfId="0" applyNumberFormat="1" applyFont="1" applyFill="1" applyBorder="1" applyAlignment="1">
      <alignment/>
    </xf>
    <xf numFmtId="0" fontId="8" fillId="37" borderId="0" xfId="0" applyFont="1" applyFill="1" applyAlignment="1">
      <alignment vertical="center"/>
    </xf>
    <xf numFmtId="181" fontId="8" fillId="37" borderId="0" xfId="0" applyNumberFormat="1" applyFont="1" applyFill="1" applyAlignment="1">
      <alignment vertical="center"/>
    </xf>
    <xf numFmtId="181" fontId="47" fillId="36" borderId="0" xfId="0" applyNumberFormat="1" applyFont="1" applyFill="1" applyAlignment="1">
      <alignment/>
    </xf>
    <xf numFmtId="181" fontId="4" fillId="33" borderId="0" xfId="0" applyNumberFormat="1" applyFont="1" applyFill="1" applyAlignment="1">
      <alignment/>
    </xf>
    <xf numFmtId="181" fontId="9" fillId="36" borderId="0" xfId="0" applyNumberFormat="1" applyFont="1" applyFill="1" applyAlignment="1">
      <alignment/>
    </xf>
    <xf numFmtId="181" fontId="48" fillId="38" borderId="0" xfId="0" applyNumberFormat="1" applyFont="1" applyFill="1" applyAlignment="1">
      <alignment/>
    </xf>
    <xf numFmtId="0" fontId="48" fillId="38" borderId="0" xfId="0" applyFont="1" applyFill="1" applyAlignment="1">
      <alignment vertical="center"/>
    </xf>
    <xf numFmtId="181" fontId="48" fillId="36" borderId="0" xfId="0" applyNumberFormat="1" applyFont="1" applyFill="1" applyAlignment="1">
      <alignment/>
    </xf>
    <xf numFmtId="181" fontId="49" fillId="36" borderId="0" xfId="0" applyNumberFormat="1" applyFont="1" applyFill="1" applyAlignment="1">
      <alignment/>
    </xf>
    <xf numFmtId="181" fontId="4" fillId="36" borderId="0" xfId="0" applyNumberFormat="1" applyFont="1" applyFill="1" applyAlignment="1">
      <alignment/>
    </xf>
    <xf numFmtId="181" fontId="9" fillId="33" borderId="0" xfId="0" applyNumberFormat="1" applyFont="1" applyFill="1" applyAlignment="1">
      <alignment/>
    </xf>
    <xf numFmtId="181" fontId="8" fillId="30" borderId="16" xfId="0" applyNumberFormat="1" applyFont="1" applyFill="1" applyBorder="1" applyAlignment="1">
      <alignment/>
    </xf>
    <xf numFmtId="181" fontId="8" fillId="30" borderId="16" xfId="0" applyNumberFormat="1" applyFont="1" applyFill="1" applyBorder="1" applyAlignment="1">
      <alignment horizontal="right"/>
    </xf>
    <xf numFmtId="181" fontId="8" fillId="39" borderId="0" xfId="0" applyNumberFormat="1" applyFont="1" applyFill="1" applyAlignment="1">
      <alignment/>
    </xf>
    <xf numFmtId="181" fontId="8" fillId="39" borderId="0" xfId="0" applyNumberFormat="1" applyFont="1" applyFill="1" applyAlignment="1">
      <alignment horizontal="right"/>
    </xf>
    <xf numFmtId="181" fontId="9" fillId="30" borderId="0" xfId="0" applyNumberFormat="1" applyFont="1" applyFill="1" applyAlignment="1">
      <alignment/>
    </xf>
    <xf numFmtId="181" fontId="47" fillId="0" borderId="0" xfId="0" applyNumberFormat="1" applyFont="1" applyFill="1" applyAlignment="1">
      <alignment/>
    </xf>
    <xf numFmtId="181" fontId="9" fillId="0" borderId="0" xfId="0" applyNumberFormat="1" applyFont="1" applyFill="1" applyAlignment="1">
      <alignment/>
    </xf>
    <xf numFmtId="181" fontId="49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/>
    </xf>
    <xf numFmtId="181" fontId="4" fillId="32" borderId="17" xfId="0" applyNumberFormat="1" applyFont="1" applyFill="1" applyBorder="1" applyAlignment="1">
      <alignment horizontal="center" vertical="center"/>
    </xf>
    <xf numFmtId="181" fontId="4" fillId="32" borderId="18" xfId="0" applyNumberFormat="1" applyFont="1" applyFill="1" applyBorder="1" applyAlignment="1">
      <alignment horizontal="center" vertical="center"/>
    </xf>
    <xf numFmtId="181" fontId="4" fillId="32" borderId="19" xfId="0" applyNumberFormat="1" applyFont="1" applyFill="1" applyBorder="1" applyAlignment="1">
      <alignment horizontal="center" vertical="center"/>
    </xf>
    <xf numFmtId="181" fontId="4" fillId="32" borderId="13" xfId="0" applyNumberFormat="1" applyFont="1" applyFill="1" applyBorder="1" applyAlignment="1">
      <alignment horizontal="center" vertical="center"/>
    </xf>
    <xf numFmtId="181" fontId="47" fillId="33" borderId="15" xfId="0" applyNumberFormat="1" applyFont="1" applyFill="1" applyBorder="1" applyAlignment="1">
      <alignment horizontal="center" vertical="center"/>
    </xf>
    <xf numFmtId="181" fontId="47" fillId="33" borderId="0" xfId="0" applyNumberFormat="1" applyFont="1" applyFill="1" applyBorder="1" applyAlignment="1">
      <alignment horizontal="center" vertical="center"/>
    </xf>
    <xf numFmtId="181" fontId="4" fillId="31" borderId="20" xfId="0" applyNumberFormat="1" applyFont="1" applyFill="1" applyBorder="1" applyAlignment="1">
      <alignment horizontal="center"/>
    </xf>
    <xf numFmtId="181" fontId="4" fillId="31" borderId="11" xfId="0" applyNumberFormat="1" applyFont="1" applyFill="1" applyBorder="1" applyAlignment="1">
      <alignment horizontal="center"/>
    </xf>
    <xf numFmtId="181" fontId="4" fillId="32" borderId="20" xfId="0" applyNumberFormat="1" applyFont="1" applyFill="1" applyBorder="1" applyAlignment="1">
      <alignment horizontal="center" vertical="center"/>
    </xf>
    <xf numFmtId="181" fontId="4" fillId="32" borderId="11" xfId="0" applyNumberFormat="1" applyFont="1" applyFill="1" applyBorder="1" applyAlignment="1">
      <alignment horizontal="center" vertical="center"/>
    </xf>
    <xf numFmtId="181" fontId="7" fillId="40" borderId="14" xfId="0" applyNumberFormat="1" applyFont="1" applyFill="1" applyBorder="1" applyAlignment="1">
      <alignment horizontal="center"/>
    </xf>
    <xf numFmtId="0" fontId="5" fillId="41" borderId="21" xfId="0" applyNumberFormat="1" applyFont="1" applyFill="1" applyBorder="1" applyAlignment="1">
      <alignment horizontal="center"/>
    </xf>
    <xf numFmtId="0" fontId="5" fillId="41" borderId="22" xfId="0" applyNumberFormat="1" applyFont="1" applyFill="1" applyBorder="1" applyAlignment="1">
      <alignment horizontal="center"/>
    </xf>
    <xf numFmtId="0" fontId="5" fillId="41" borderId="23" xfId="0" applyNumberFormat="1" applyFont="1" applyFill="1" applyBorder="1" applyAlignment="1">
      <alignment horizontal="center"/>
    </xf>
    <xf numFmtId="0" fontId="6" fillId="42" borderId="24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1"/>
  <sheetViews>
    <sheetView showGridLines="0" tabSelected="1" zoomScalePageLayoutView="0" workbookViewId="0" topLeftCell="A109">
      <selection activeCell="H129" sqref="H129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121093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50" t="s">
        <v>26</v>
      </c>
      <c r="B1" s="51"/>
      <c r="C1" s="51"/>
      <c r="D1" s="51"/>
      <c r="E1" s="51"/>
      <c r="F1" s="51"/>
      <c r="G1" s="51"/>
      <c r="H1" s="51"/>
      <c r="I1" s="52"/>
    </row>
    <row r="2" spans="1:9" ht="19.5" thickTop="1">
      <c r="A2" s="53" t="s">
        <v>72</v>
      </c>
      <c r="B2" s="53"/>
      <c r="C2" s="53"/>
      <c r="D2" s="53"/>
      <c r="E2" s="53"/>
      <c r="F2" s="53"/>
      <c r="G2" s="53"/>
      <c r="H2" s="53"/>
      <c r="I2" s="53"/>
    </row>
    <row r="3" spans="1:9" ht="14.25">
      <c r="A3" s="9"/>
      <c r="B3" s="9"/>
      <c r="C3" s="9"/>
      <c r="D3" s="9"/>
      <c r="F3" s="9"/>
      <c r="G3" s="9"/>
      <c r="H3" s="9"/>
      <c r="I3" s="9"/>
    </row>
    <row r="4" spans="1:9" ht="24">
      <c r="A4" s="49" t="s">
        <v>8</v>
      </c>
      <c r="B4" s="49"/>
      <c r="C4" s="49"/>
      <c r="D4" s="49"/>
      <c r="E4" s="49"/>
      <c r="F4" s="49"/>
      <c r="G4" s="49"/>
      <c r="H4" s="49"/>
      <c r="I4" s="49"/>
    </row>
    <row r="6" spans="1:8" ht="17.25">
      <c r="A6" s="34" t="s">
        <v>73</v>
      </c>
      <c r="B6" s="3">
        <v>0.00033136574074074074</v>
      </c>
      <c r="C6" s="13" t="s">
        <v>56</v>
      </c>
      <c r="D6" s="4"/>
      <c r="F6" s="32" t="s">
        <v>63</v>
      </c>
      <c r="G6" s="33">
        <f>G8</f>
        <v>0.0003872685185185185</v>
      </c>
      <c r="H6" s="21"/>
    </row>
    <row r="7" spans="1:7" ht="14.25">
      <c r="A7" s="5" t="s">
        <v>0</v>
      </c>
      <c r="B7" s="6" t="s">
        <v>1</v>
      </c>
      <c r="F7" s="5" t="s">
        <v>0</v>
      </c>
      <c r="G7" s="6" t="s">
        <v>1</v>
      </c>
    </row>
    <row r="8" spans="1:7" ht="14.25">
      <c r="A8" s="7" t="s">
        <v>2</v>
      </c>
      <c r="B8" s="8">
        <v>0.00033020833333333334</v>
      </c>
      <c r="F8" s="7" t="s">
        <v>2</v>
      </c>
      <c r="G8" s="8">
        <v>0.0003872685185185185</v>
      </c>
    </row>
    <row r="10" spans="1:8" ht="17.25">
      <c r="A10" s="2" t="s">
        <v>64</v>
      </c>
      <c r="B10" s="3">
        <v>0.00030590277777777777</v>
      </c>
      <c r="C10" s="13" t="s">
        <v>65</v>
      </c>
      <c r="F10" s="32" t="s">
        <v>74</v>
      </c>
      <c r="G10" s="33">
        <f>G12</f>
        <v>0.00037372685185185187</v>
      </c>
      <c r="H10" s="13" t="s">
        <v>28</v>
      </c>
    </row>
    <row r="11" spans="1:7" ht="14.25">
      <c r="A11" s="5" t="s">
        <v>0</v>
      </c>
      <c r="B11" s="6" t="s">
        <v>1</v>
      </c>
      <c r="F11" s="5" t="s">
        <v>0</v>
      </c>
      <c r="G11" s="6" t="s">
        <v>1</v>
      </c>
    </row>
    <row r="12" spans="1:7" ht="14.25">
      <c r="A12" s="7" t="s">
        <v>2</v>
      </c>
      <c r="B12" s="8">
        <v>0.00031979166666666663</v>
      </c>
      <c r="F12" s="7" t="s">
        <v>2</v>
      </c>
      <c r="G12" s="8">
        <v>0.00037372685185185187</v>
      </c>
    </row>
    <row r="14" spans="1:3" ht="17.25">
      <c r="A14" s="32" t="s">
        <v>75</v>
      </c>
      <c r="B14" s="33">
        <f>B16</f>
        <v>0.00037858796296296295</v>
      </c>
      <c r="C14" s="13" t="s">
        <v>56</v>
      </c>
    </row>
    <row r="15" spans="1:2" ht="14.25">
      <c r="A15" s="5" t="s">
        <v>0</v>
      </c>
      <c r="B15" s="6" t="s">
        <v>1</v>
      </c>
    </row>
    <row r="16" spans="1:2" ht="14.25">
      <c r="A16" s="7" t="s">
        <v>2</v>
      </c>
      <c r="B16" s="8">
        <v>0.00037858796296296295</v>
      </c>
    </row>
    <row r="19" spans="1:9" ht="24">
      <c r="A19" s="49" t="s">
        <v>34</v>
      </c>
      <c r="B19" s="49"/>
      <c r="C19" s="49"/>
      <c r="D19" s="49"/>
      <c r="E19" s="49"/>
      <c r="F19" s="49"/>
      <c r="G19" s="49"/>
      <c r="H19" s="49"/>
      <c r="I19" s="49"/>
    </row>
    <row r="20" spans="1:9" ht="14.25">
      <c r="A20" s="9"/>
      <c r="C20" s="9"/>
      <c r="D20" s="9"/>
      <c r="F20" s="9"/>
      <c r="G20" s="9"/>
      <c r="H20" s="9"/>
      <c r="I20" s="9"/>
    </row>
    <row r="21" spans="1:9" ht="17.25">
      <c r="A21" s="2" t="s">
        <v>76</v>
      </c>
      <c r="B21" s="3">
        <v>0.000660648148148148</v>
      </c>
      <c r="C21" s="24" t="s">
        <v>89</v>
      </c>
      <c r="D21" s="21"/>
      <c r="F21" s="2" t="s">
        <v>76</v>
      </c>
      <c r="G21" s="3">
        <f>G24</f>
        <v>0.0006585648148148148</v>
      </c>
      <c r="H21" s="24" t="s">
        <v>90</v>
      </c>
      <c r="I21" s="13" t="s">
        <v>56</v>
      </c>
    </row>
    <row r="22" spans="1:8" ht="14.25">
      <c r="A22" s="5" t="s">
        <v>0</v>
      </c>
      <c r="B22" s="6" t="s">
        <v>1</v>
      </c>
      <c r="C22" s="6" t="s">
        <v>3</v>
      </c>
      <c r="D22" s="9"/>
      <c r="F22" s="5" t="s">
        <v>0</v>
      </c>
      <c r="G22" s="6" t="s">
        <v>1</v>
      </c>
      <c r="H22" s="6" t="s">
        <v>3</v>
      </c>
    </row>
    <row r="23" spans="1:8" ht="14.25">
      <c r="A23" s="7" t="s">
        <v>31</v>
      </c>
      <c r="B23" s="8">
        <v>0.0003252314814814815</v>
      </c>
      <c r="C23" s="8"/>
      <c r="D23" s="9"/>
      <c r="F23" s="7" t="s">
        <v>31</v>
      </c>
      <c r="G23" s="8">
        <v>0.0003222222222222222</v>
      </c>
      <c r="H23" s="8"/>
    </row>
    <row r="24" spans="1:8" ht="14.25">
      <c r="A24" s="7" t="s">
        <v>4</v>
      </c>
      <c r="B24" s="8">
        <v>0.000660648148148148</v>
      </c>
      <c r="C24" s="8">
        <f>B24-B23</f>
        <v>0.00033541666666666653</v>
      </c>
      <c r="D24" s="9"/>
      <c r="F24" s="7" t="s">
        <v>4</v>
      </c>
      <c r="G24" s="8">
        <v>0.0006585648148148148</v>
      </c>
      <c r="H24" s="8">
        <f>G24-G23</f>
        <v>0.0003363425925925926</v>
      </c>
    </row>
    <row r="27" spans="1:9" ht="24">
      <c r="A27" s="49" t="s">
        <v>7</v>
      </c>
      <c r="B27" s="49"/>
      <c r="C27" s="49"/>
      <c r="D27" s="49"/>
      <c r="E27" s="49"/>
      <c r="F27" s="49"/>
      <c r="G27" s="49"/>
      <c r="H27" s="49"/>
      <c r="I27" s="49"/>
    </row>
    <row r="29" spans="1:4" ht="17.25">
      <c r="A29" s="2" t="s">
        <v>76</v>
      </c>
      <c r="B29" s="3">
        <f>B34</f>
        <v>0.0014940972222222222</v>
      </c>
      <c r="C29" s="13" t="s">
        <v>56</v>
      </c>
      <c r="D29" s="4"/>
    </row>
    <row r="30" spans="1:5" ht="14.25">
      <c r="A30" s="5" t="s">
        <v>0</v>
      </c>
      <c r="B30" s="6" t="s">
        <v>1</v>
      </c>
      <c r="C30" s="14" t="s">
        <v>3</v>
      </c>
      <c r="D30" s="15"/>
      <c r="E30" s="10"/>
    </row>
    <row r="31" spans="1:4" ht="14.25">
      <c r="A31" s="7" t="s">
        <v>15</v>
      </c>
      <c r="B31" s="8">
        <v>0.0003417824074074074</v>
      </c>
      <c r="C31" s="16"/>
      <c r="D31" s="17"/>
    </row>
    <row r="32" spans="1:4" ht="14.25">
      <c r="A32" s="7" t="s">
        <v>16</v>
      </c>
      <c r="B32" s="8">
        <v>0.0007174768518518518</v>
      </c>
      <c r="C32" s="16">
        <f>B32-B31</f>
        <v>0.00037569444444444445</v>
      </c>
      <c r="D32" s="17"/>
    </row>
    <row r="33" spans="1:4" ht="14.25">
      <c r="A33" s="7" t="s">
        <v>17</v>
      </c>
      <c r="B33" s="8">
        <v>0.0011059027777777777</v>
      </c>
      <c r="C33" s="16">
        <f>B33-B32</f>
        <v>0.00038842592592592585</v>
      </c>
      <c r="D33" s="17"/>
    </row>
    <row r="34" spans="1:7" ht="14.25">
      <c r="A34" s="7" t="s">
        <v>18</v>
      </c>
      <c r="B34" s="8">
        <v>0.0014940972222222222</v>
      </c>
      <c r="C34" s="16">
        <f>B34-B33</f>
        <v>0.0003881944444444445</v>
      </c>
      <c r="D34" s="17"/>
      <c r="F34" s="28"/>
      <c r="G34" s="28"/>
    </row>
    <row r="37" spans="1:9" ht="24">
      <c r="A37" s="49" t="s">
        <v>14</v>
      </c>
      <c r="B37" s="49"/>
      <c r="C37" s="49"/>
      <c r="D37" s="49"/>
      <c r="E37" s="49"/>
      <c r="F37" s="49"/>
      <c r="G37" s="49"/>
      <c r="H37" s="49"/>
      <c r="I37" s="49"/>
    </row>
    <row r="39" spans="1:3" ht="17.25">
      <c r="A39" s="19" t="s">
        <v>66</v>
      </c>
      <c r="B39" s="20">
        <f>B48</f>
        <v>0.003280324074074074</v>
      </c>
      <c r="C39" s="13" t="s">
        <v>56</v>
      </c>
    </row>
    <row r="40" spans="1:4" ht="14.25">
      <c r="A40" s="5" t="s">
        <v>0</v>
      </c>
      <c r="B40" s="6" t="s">
        <v>1</v>
      </c>
      <c r="C40" s="5" t="s">
        <v>3</v>
      </c>
      <c r="D40" s="5" t="s">
        <v>19</v>
      </c>
    </row>
    <row r="41" spans="1:4" ht="14.25">
      <c r="A41" s="7" t="s">
        <v>9</v>
      </c>
      <c r="B41" s="8">
        <v>0.0003634259259259259</v>
      </c>
      <c r="C41" s="12"/>
      <c r="D41" s="12"/>
    </row>
    <row r="42" spans="1:4" ht="14.25">
      <c r="A42" s="7" t="s">
        <v>16</v>
      </c>
      <c r="B42" s="8">
        <v>0.0007688657407407406</v>
      </c>
      <c r="C42" s="12">
        <f aca="true" t="shared" si="0" ref="C42:C48">B42-B41</f>
        <v>0.00040543981481481475</v>
      </c>
      <c r="D42" s="12">
        <f>B42</f>
        <v>0.0007688657407407406</v>
      </c>
    </row>
    <row r="43" spans="1:4" ht="14.25">
      <c r="A43" s="7" t="s">
        <v>17</v>
      </c>
      <c r="B43" s="8">
        <v>0.0011800925925925926</v>
      </c>
      <c r="C43" s="12">
        <f t="shared" si="0"/>
        <v>0.00041122685185185197</v>
      </c>
      <c r="D43" s="12"/>
    </row>
    <row r="44" spans="1:4" ht="14.25">
      <c r="A44" s="7" t="s">
        <v>18</v>
      </c>
      <c r="B44" s="8">
        <v>0.0015980324074074074</v>
      </c>
      <c r="C44" s="12">
        <f t="shared" si="0"/>
        <v>0.0004179398148148148</v>
      </c>
      <c r="D44" s="12">
        <f>B44-B42</f>
        <v>0.0008291666666666667</v>
      </c>
    </row>
    <row r="45" spans="1:4" ht="14.25">
      <c r="A45" s="12" t="s">
        <v>20</v>
      </c>
      <c r="B45" s="12">
        <v>0.002021296296296296</v>
      </c>
      <c r="C45" s="12">
        <f t="shared" si="0"/>
        <v>0.0004232638888888888</v>
      </c>
      <c r="D45" s="12"/>
    </row>
    <row r="46" spans="1:4" ht="14.25">
      <c r="A46" s="12" t="s">
        <v>21</v>
      </c>
      <c r="B46" s="12">
        <v>0.002446412037037037</v>
      </c>
      <c r="C46" s="12">
        <f t="shared" si="0"/>
        <v>0.00042511574074074066</v>
      </c>
      <c r="D46" s="12">
        <f>B46-B44</f>
        <v>0.0008483796296296295</v>
      </c>
    </row>
    <row r="47" spans="1:4" ht="14.25">
      <c r="A47" s="12" t="s">
        <v>22</v>
      </c>
      <c r="B47" s="12">
        <v>0.002872685185185185</v>
      </c>
      <c r="C47" s="12">
        <f t="shared" si="0"/>
        <v>0.0004262731481481483</v>
      </c>
      <c r="D47" s="12"/>
    </row>
    <row r="48" spans="1:4" ht="14.25">
      <c r="A48" s="12" t="s">
        <v>23</v>
      </c>
      <c r="B48" s="12">
        <v>0.003280324074074074</v>
      </c>
      <c r="C48" s="12">
        <f t="shared" si="0"/>
        <v>0.0004076388888888888</v>
      </c>
      <c r="D48" s="12">
        <f>B48-B46</f>
        <v>0.0008339120370370371</v>
      </c>
    </row>
    <row r="50" spans="1:11" ht="17.25">
      <c r="A50" s="19" t="s">
        <v>35</v>
      </c>
      <c r="B50" s="20">
        <f>B59</f>
        <v>0.0030409722222222223</v>
      </c>
      <c r="C50" s="25" t="s">
        <v>30</v>
      </c>
      <c r="D50" s="35"/>
      <c r="F50" s="2" t="s">
        <v>35</v>
      </c>
      <c r="G50" s="3">
        <f>G59</f>
        <v>0.0030026620370370368</v>
      </c>
      <c r="H50" s="24" t="s">
        <v>33</v>
      </c>
      <c r="I50" s="13" t="s">
        <v>36</v>
      </c>
      <c r="J50" s="22"/>
      <c r="K50" s="22"/>
    </row>
    <row r="51" spans="1:9" ht="14.25">
      <c r="A51" s="5" t="s">
        <v>0</v>
      </c>
      <c r="B51" s="6" t="s">
        <v>1</v>
      </c>
      <c r="C51" s="5" t="s">
        <v>3</v>
      </c>
      <c r="D51" s="5" t="s">
        <v>19</v>
      </c>
      <c r="F51" s="5" t="s">
        <v>0</v>
      </c>
      <c r="G51" s="6" t="s">
        <v>1</v>
      </c>
      <c r="H51" s="5" t="s">
        <v>3</v>
      </c>
      <c r="I51" s="5" t="s">
        <v>19</v>
      </c>
    </row>
    <row r="52" spans="1:9" ht="14.25">
      <c r="A52" s="7" t="s">
        <v>9</v>
      </c>
      <c r="B52" s="8">
        <v>0.0003473379629629629</v>
      </c>
      <c r="C52" s="12"/>
      <c r="D52" s="12"/>
      <c r="F52" s="7" t="s">
        <v>9</v>
      </c>
      <c r="G52" s="8">
        <v>0.0003395833333333333</v>
      </c>
      <c r="H52" s="12"/>
      <c r="I52" s="12"/>
    </row>
    <row r="53" spans="1:9" ht="14.25">
      <c r="A53" s="7" t="s">
        <v>16</v>
      </c>
      <c r="B53" s="8">
        <v>0.0007269675925925925</v>
      </c>
      <c r="C53" s="12">
        <f aca="true" t="shared" si="1" ref="C53:C59">B53-B52</f>
        <v>0.0003796296296296296</v>
      </c>
      <c r="D53" s="12">
        <f>B53</f>
        <v>0.0007269675925925925</v>
      </c>
      <c r="F53" s="7" t="s">
        <v>16</v>
      </c>
      <c r="G53" s="8">
        <v>0.0007152777777777778</v>
      </c>
      <c r="H53" s="12">
        <f aca="true" t="shared" si="2" ref="H53:H59">G53-G52</f>
        <v>0.0003756944444444445</v>
      </c>
      <c r="I53" s="12">
        <f>G53</f>
        <v>0.0007152777777777778</v>
      </c>
    </row>
    <row r="54" spans="1:9" ht="14.25">
      <c r="A54" s="7" t="s">
        <v>17</v>
      </c>
      <c r="B54" s="8">
        <v>0.0011171296296296296</v>
      </c>
      <c r="C54" s="12">
        <f t="shared" si="1"/>
        <v>0.00039016203703703706</v>
      </c>
      <c r="D54" s="12"/>
      <c r="F54" s="7" t="s">
        <v>17</v>
      </c>
      <c r="G54" s="8">
        <v>0.0011012731481481483</v>
      </c>
      <c r="H54" s="12">
        <f t="shared" si="2"/>
        <v>0.00038599537037037053</v>
      </c>
      <c r="I54" s="12"/>
    </row>
    <row r="55" spans="1:9" ht="14.25">
      <c r="A55" s="7" t="s">
        <v>18</v>
      </c>
      <c r="B55" s="8">
        <v>0.0015075231481481482</v>
      </c>
      <c r="C55" s="12">
        <f t="shared" si="1"/>
        <v>0.00039039351851851865</v>
      </c>
      <c r="D55" s="12">
        <f>B55-B53</f>
        <v>0.0007805555555555557</v>
      </c>
      <c r="F55" s="7" t="s">
        <v>18</v>
      </c>
      <c r="G55" s="8">
        <v>0.001490625</v>
      </c>
      <c r="H55" s="12">
        <f t="shared" si="2"/>
        <v>0.00038935185185185166</v>
      </c>
      <c r="I55" s="12">
        <f>G55-G53</f>
        <v>0.0007753472222222222</v>
      </c>
    </row>
    <row r="56" spans="1:9" ht="14.25">
      <c r="A56" s="12" t="s">
        <v>20</v>
      </c>
      <c r="B56" s="12">
        <v>0.0019028935185185184</v>
      </c>
      <c r="C56" s="12">
        <f t="shared" si="1"/>
        <v>0.00039537037037037015</v>
      </c>
      <c r="D56" s="12"/>
      <c r="F56" s="12" t="s">
        <v>20</v>
      </c>
      <c r="G56" s="12">
        <v>0.0018746527777777778</v>
      </c>
      <c r="H56" s="12">
        <f t="shared" si="2"/>
        <v>0.00038402777777777784</v>
      </c>
      <c r="I56" s="12"/>
    </row>
    <row r="57" spans="1:9" ht="14.25">
      <c r="A57" s="12" t="s">
        <v>21</v>
      </c>
      <c r="B57" s="12">
        <v>0.0022971064814814816</v>
      </c>
      <c r="C57" s="12">
        <f t="shared" si="1"/>
        <v>0.0003942129629629632</v>
      </c>
      <c r="D57" s="12">
        <f>B57-B55</f>
        <v>0.0007895833333333333</v>
      </c>
      <c r="F57" s="12" t="s">
        <v>21</v>
      </c>
      <c r="G57" s="12">
        <v>0.0022627314814814815</v>
      </c>
      <c r="H57" s="12">
        <f t="shared" si="2"/>
        <v>0.00038807870370370363</v>
      </c>
      <c r="I57" s="12">
        <f>G57-G55</f>
        <v>0.0007721064814814815</v>
      </c>
    </row>
    <row r="58" spans="1:9" ht="14.25">
      <c r="A58" s="12" t="s">
        <v>22</v>
      </c>
      <c r="B58" s="12">
        <v>0.0026940972222222223</v>
      </c>
      <c r="C58" s="12">
        <f t="shared" si="1"/>
        <v>0.0003969907407407407</v>
      </c>
      <c r="D58" s="12"/>
      <c r="F58" s="12" t="s">
        <v>22</v>
      </c>
      <c r="G58" s="12">
        <v>0.0026487268518518518</v>
      </c>
      <c r="H58" s="12">
        <f t="shared" si="2"/>
        <v>0.0003859953703703703</v>
      </c>
      <c r="I58" s="12"/>
    </row>
    <row r="59" spans="1:9" ht="14.25">
      <c r="A59" s="12" t="s">
        <v>23</v>
      </c>
      <c r="B59" s="12">
        <v>0.0030409722222222223</v>
      </c>
      <c r="C59" s="12">
        <f t="shared" si="1"/>
        <v>0.00034687499999999996</v>
      </c>
      <c r="D59" s="12">
        <f>B59-B57</f>
        <v>0.0007438657407407407</v>
      </c>
      <c r="F59" s="12" t="s">
        <v>23</v>
      </c>
      <c r="G59" s="12">
        <v>0.0030026620370370368</v>
      </c>
      <c r="H59" s="12">
        <f t="shared" si="2"/>
        <v>0.000353935185185185</v>
      </c>
      <c r="I59" s="12">
        <f>G59-G57</f>
        <v>0.0007399305555555553</v>
      </c>
    </row>
    <row r="62" spans="1:9" ht="24">
      <c r="A62" s="49" t="s">
        <v>45</v>
      </c>
      <c r="B62" s="49"/>
      <c r="C62" s="49"/>
      <c r="D62" s="49"/>
      <c r="E62" s="49"/>
      <c r="F62" s="49"/>
      <c r="G62" s="49"/>
      <c r="H62" s="49"/>
      <c r="I62" s="49"/>
    </row>
    <row r="63" spans="3:5" ht="14.25">
      <c r="C63" s="13" t="s">
        <v>36</v>
      </c>
      <c r="D63" s="22"/>
      <c r="E63" s="22"/>
    </row>
    <row r="64" spans="1:9" ht="17.25">
      <c r="A64" s="2" t="s">
        <v>35</v>
      </c>
      <c r="B64" s="3">
        <f>B81</f>
        <v>0.00628599537037037</v>
      </c>
      <c r="C64" s="25" t="s">
        <v>67</v>
      </c>
      <c r="D64" s="36"/>
      <c r="F64" s="2" t="s">
        <v>66</v>
      </c>
      <c r="G64" s="3">
        <f>G81</f>
        <v>0.006802083333333334</v>
      </c>
      <c r="H64" s="25" t="s">
        <v>91</v>
      </c>
      <c r="I64" s="13" t="s">
        <v>56</v>
      </c>
    </row>
    <row r="65" spans="1:9" ht="14.25" customHeight="1">
      <c r="A65" s="5" t="s">
        <v>0</v>
      </c>
      <c r="B65" s="6" t="s">
        <v>1</v>
      </c>
      <c r="C65" s="6" t="s">
        <v>46</v>
      </c>
      <c r="D65" s="6" t="s">
        <v>47</v>
      </c>
      <c r="F65" s="5" t="s">
        <v>0</v>
      </c>
      <c r="G65" s="6" t="s">
        <v>1</v>
      </c>
      <c r="H65" s="6" t="s">
        <v>24</v>
      </c>
      <c r="I65" s="6" t="s">
        <v>19</v>
      </c>
    </row>
    <row r="66" spans="1:11" s="4" customFormat="1" ht="14.25">
      <c r="A66" s="7" t="s">
        <v>31</v>
      </c>
      <c r="B66" s="8">
        <v>0.0003467592592592593</v>
      </c>
      <c r="C66" s="8"/>
      <c r="D66" s="8"/>
      <c r="E66" s="1"/>
      <c r="F66" s="7" t="s">
        <v>9</v>
      </c>
      <c r="G66" s="8">
        <v>0.00038206018518518515</v>
      </c>
      <c r="H66" s="8"/>
      <c r="I66" s="8"/>
      <c r="J66" s="1"/>
      <c r="K66" s="1"/>
    </row>
    <row r="67" spans="1:11" s="10" customFormat="1" ht="14.25">
      <c r="A67" s="7" t="s">
        <v>4</v>
      </c>
      <c r="B67" s="8">
        <v>0.0007299768518518518</v>
      </c>
      <c r="C67" s="8">
        <f aca="true" t="shared" si="3" ref="C67:C73">B67-B66</f>
        <v>0.0003832175925925925</v>
      </c>
      <c r="D67" s="8">
        <f>B67</f>
        <v>0.0007299768518518518</v>
      </c>
      <c r="E67" s="1"/>
      <c r="F67" s="7" t="s">
        <v>4</v>
      </c>
      <c r="G67" s="8">
        <v>0.000799537037037037</v>
      </c>
      <c r="H67" s="8">
        <f aca="true" t="shared" si="4" ref="H67:H73">G67-G66</f>
        <v>0.0004174768518518518</v>
      </c>
      <c r="I67" s="8">
        <f>G67</f>
        <v>0.000799537037037037</v>
      </c>
      <c r="J67" s="1"/>
      <c r="K67" s="1"/>
    </row>
    <row r="68" spans="1:9" ht="14.25">
      <c r="A68" s="7" t="s">
        <v>5</v>
      </c>
      <c r="B68" s="8">
        <v>0.001123611111111111</v>
      </c>
      <c r="C68" s="8">
        <f t="shared" si="3"/>
        <v>0.00039363425925925926</v>
      </c>
      <c r="D68" s="8"/>
      <c r="F68" s="7" t="s">
        <v>5</v>
      </c>
      <c r="G68" s="8">
        <v>0.0012285879629629628</v>
      </c>
      <c r="H68" s="8">
        <f t="shared" si="4"/>
        <v>0.0004290509259259258</v>
      </c>
      <c r="I68" s="8"/>
    </row>
    <row r="69" spans="1:9" ht="14.25">
      <c r="A69" s="7" t="s">
        <v>6</v>
      </c>
      <c r="B69" s="8">
        <v>0.0015225694444444444</v>
      </c>
      <c r="C69" s="8">
        <f t="shared" si="3"/>
        <v>0.0003989583333333334</v>
      </c>
      <c r="D69" s="8">
        <f>B69-B67</f>
        <v>0.0007925925925925927</v>
      </c>
      <c r="F69" s="7" t="s">
        <v>6</v>
      </c>
      <c r="G69" s="8">
        <v>0.0016612268518518519</v>
      </c>
      <c r="H69" s="8">
        <f t="shared" si="4"/>
        <v>0.0004326388888888891</v>
      </c>
      <c r="I69" s="8">
        <f>G69-G67</f>
        <v>0.0008616898148148149</v>
      </c>
    </row>
    <row r="70" spans="1:9" ht="14.25">
      <c r="A70" s="7" t="s">
        <v>10</v>
      </c>
      <c r="B70" s="8">
        <v>0.001924189814814815</v>
      </c>
      <c r="C70" s="8">
        <f t="shared" si="3"/>
        <v>0.00040162037037037054</v>
      </c>
      <c r="D70" s="8"/>
      <c r="F70" s="7" t="s">
        <v>10</v>
      </c>
      <c r="G70" s="8">
        <v>0.0020991898148148146</v>
      </c>
      <c r="H70" s="8">
        <f t="shared" si="4"/>
        <v>0.0004379629629629627</v>
      </c>
      <c r="I70" s="8"/>
    </row>
    <row r="71" spans="1:9" ht="14.25">
      <c r="A71" s="7" t="s">
        <v>11</v>
      </c>
      <c r="B71" s="8">
        <v>0.0023228009259259256</v>
      </c>
      <c r="C71" s="8">
        <f t="shared" si="3"/>
        <v>0.00039861111111111065</v>
      </c>
      <c r="D71" s="8">
        <f>B71-B69</f>
        <v>0.0008002314814814812</v>
      </c>
      <c r="F71" s="7" t="s">
        <v>11</v>
      </c>
      <c r="G71" s="8">
        <v>0.0025318287037037037</v>
      </c>
      <c r="H71" s="8">
        <f t="shared" si="4"/>
        <v>0.0004326388888888891</v>
      </c>
      <c r="I71" s="8">
        <f>G71-G69</f>
        <v>0.0008706018518518518</v>
      </c>
    </row>
    <row r="72" spans="1:9" ht="14.25">
      <c r="A72" s="7" t="s">
        <v>12</v>
      </c>
      <c r="B72" s="8">
        <v>0.002725462962962963</v>
      </c>
      <c r="C72" s="8">
        <f t="shared" si="3"/>
        <v>0.0004026620370370373</v>
      </c>
      <c r="D72" s="8"/>
      <c r="F72" s="7" t="s">
        <v>12</v>
      </c>
      <c r="G72" s="8">
        <v>0.002966550925925926</v>
      </c>
      <c r="H72" s="8">
        <f t="shared" si="4"/>
        <v>0.0004347222222222222</v>
      </c>
      <c r="I72" s="8"/>
    </row>
    <row r="73" spans="1:9" ht="14.25">
      <c r="A73" s="7" t="s">
        <v>13</v>
      </c>
      <c r="B73" s="8">
        <v>0.0031263888888888886</v>
      </c>
      <c r="C73" s="8">
        <f t="shared" si="3"/>
        <v>0.00040092592592592567</v>
      </c>
      <c r="D73" s="8">
        <f>B73-B71</f>
        <v>0.000803587962962963</v>
      </c>
      <c r="F73" s="7" t="s">
        <v>13</v>
      </c>
      <c r="G73" s="8">
        <v>0.0033935185185185184</v>
      </c>
      <c r="H73" s="8">
        <f t="shared" si="4"/>
        <v>0.0004269675925925925</v>
      </c>
      <c r="I73" s="8">
        <f>G73-G71</f>
        <v>0.0008616898148148147</v>
      </c>
    </row>
    <row r="74" spans="1:9" ht="14.25">
      <c r="A74" s="7" t="s">
        <v>37</v>
      </c>
      <c r="B74" s="8">
        <v>0.003526851851851852</v>
      </c>
      <c r="C74" s="8">
        <f>B74-B73</f>
        <v>0.0004004629629629636</v>
      </c>
      <c r="D74" s="8"/>
      <c r="F74" s="7" t="s">
        <v>37</v>
      </c>
      <c r="G74" s="8">
        <v>0.003820717592592593</v>
      </c>
      <c r="H74" s="8">
        <f>G74-G73</f>
        <v>0.00042719907407407463</v>
      </c>
      <c r="I74" s="8"/>
    </row>
    <row r="75" spans="1:9" ht="14.25">
      <c r="A75" s="7" t="s">
        <v>38</v>
      </c>
      <c r="B75" s="8">
        <v>0.003925694444444444</v>
      </c>
      <c r="C75" s="8">
        <f aca="true" t="shared" si="5" ref="C75:C81">B75-B74</f>
        <v>0.00039884259259259213</v>
      </c>
      <c r="D75" s="8">
        <f>B75-B73</f>
        <v>0.0007993055555555557</v>
      </c>
      <c r="F75" s="7" t="s">
        <v>38</v>
      </c>
      <c r="G75" s="8">
        <v>0.004248726851851852</v>
      </c>
      <c r="H75" s="8">
        <f aca="true" t="shared" si="6" ref="H75:H81">G75-G74</f>
        <v>0.0004280092592592586</v>
      </c>
      <c r="I75" s="8">
        <f>G75-G73</f>
        <v>0.0008552083333333333</v>
      </c>
    </row>
    <row r="76" spans="1:9" ht="14.25">
      <c r="A76" s="7" t="s">
        <v>39</v>
      </c>
      <c r="B76" s="8">
        <v>0.004322337962962963</v>
      </c>
      <c r="C76" s="8">
        <f t="shared" si="5"/>
        <v>0.0003966435185185184</v>
      </c>
      <c r="D76" s="8"/>
      <c r="F76" s="7" t="s">
        <v>39</v>
      </c>
      <c r="G76" s="8">
        <v>0.0046795138888888884</v>
      </c>
      <c r="H76" s="8">
        <f t="shared" si="6"/>
        <v>0.0004307870370370368</v>
      </c>
      <c r="I76" s="8"/>
    </row>
    <row r="77" spans="1:9" ht="14.25">
      <c r="A77" s="7" t="s">
        <v>40</v>
      </c>
      <c r="B77" s="8">
        <v>0.004723611111111111</v>
      </c>
      <c r="C77" s="8">
        <f t="shared" si="5"/>
        <v>0.000401273148148148</v>
      </c>
      <c r="D77" s="8">
        <f>B77-B75</f>
        <v>0.0007979166666666664</v>
      </c>
      <c r="F77" s="7" t="s">
        <v>40</v>
      </c>
      <c r="G77" s="8">
        <v>0.005112731481481481</v>
      </c>
      <c r="H77" s="8">
        <f t="shared" si="6"/>
        <v>0.0004332175925925927</v>
      </c>
      <c r="I77" s="8">
        <f>G77-G75</f>
        <v>0.0008640046296296295</v>
      </c>
    </row>
    <row r="78" spans="1:9" ht="14.25">
      <c r="A78" s="7" t="s">
        <v>41</v>
      </c>
      <c r="B78" s="8">
        <v>0.0051167824074074076</v>
      </c>
      <c r="C78" s="8">
        <f t="shared" si="5"/>
        <v>0.00039317129629629684</v>
      </c>
      <c r="D78" s="8"/>
      <c r="F78" s="7" t="s">
        <v>41</v>
      </c>
      <c r="G78" s="8">
        <v>0.005545833333333333</v>
      </c>
      <c r="H78" s="8">
        <f t="shared" si="6"/>
        <v>0.00043310185185185205</v>
      </c>
      <c r="I78" s="8"/>
    </row>
    <row r="79" spans="1:9" ht="14.25">
      <c r="A79" s="7" t="s">
        <v>42</v>
      </c>
      <c r="B79" s="8">
        <v>0.005512384259259259</v>
      </c>
      <c r="C79" s="8">
        <f t="shared" si="5"/>
        <v>0.00039560185185185184</v>
      </c>
      <c r="D79" s="8">
        <f>B79-B77</f>
        <v>0.0007887731481481487</v>
      </c>
      <c r="F79" s="7" t="s">
        <v>42</v>
      </c>
      <c r="G79" s="8">
        <v>0.005978472222222222</v>
      </c>
      <c r="H79" s="8">
        <f t="shared" si="6"/>
        <v>0.00043263888888888866</v>
      </c>
      <c r="I79" s="8">
        <f>G79-G77</f>
        <v>0.0008657407407407407</v>
      </c>
    </row>
    <row r="80" spans="1:9" ht="14.25">
      <c r="A80" s="7" t="s">
        <v>43</v>
      </c>
      <c r="B80" s="8">
        <v>0.00590474537037037</v>
      </c>
      <c r="C80" s="8">
        <f t="shared" si="5"/>
        <v>0.0003923611111111107</v>
      </c>
      <c r="D80" s="8"/>
      <c r="F80" s="7" t="s">
        <v>43</v>
      </c>
      <c r="G80" s="8">
        <v>0.006401273148148148</v>
      </c>
      <c r="H80" s="8">
        <f t="shared" si="6"/>
        <v>0.0004228009259259263</v>
      </c>
      <c r="I80" s="8"/>
    </row>
    <row r="81" spans="1:9" ht="14.25">
      <c r="A81" s="7" t="s">
        <v>44</v>
      </c>
      <c r="B81" s="8">
        <v>0.00628599537037037</v>
      </c>
      <c r="C81" s="8">
        <f t="shared" si="5"/>
        <v>0.00038124999999999964</v>
      </c>
      <c r="D81" s="8">
        <f>B81-B79</f>
        <v>0.0007736111111111103</v>
      </c>
      <c r="F81" s="7" t="s">
        <v>44</v>
      </c>
      <c r="G81" s="8">
        <v>0.006802083333333334</v>
      </c>
      <c r="H81" s="8">
        <f t="shared" si="6"/>
        <v>0.00040081018518518547</v>
      </c>
      <c r="I81" s="8">
        <f>G81-G79</f>
        <v>0.0008236111111111118</v>
      </c>
    </row>
    <row r="82" spans="10:11" ht="14.25">
      <c r="J82" s="18"/>
      <c r="K82" s="18"/>
    </row>
    <row r="84" spans="1:9" ht="24">
      <c r="A84" s="49" t="s">
        <v>29</v>
      </c>
      <c r="B84" s="49"/>
      <c r="C84" s="49"/>
      <c r="D84" s="49"/>
      <c r="E84" s="49"/>
      <c r="F84" s="49"/>
      <c r="G84" s="49"/>
      <c r="H84" s="49"/>
      <c r="I84" s="49"/>
    </row>
    <row r="85" spans="1:9" ht="14.25">
      <c r="A85" s="9"/>
      <c r="C85" s="9"/>
      <c r="D85" s="9"/>
      <c r="F85" s="9"/>
      <c r="G85" s="9"/>
      <c r="H85" s="9"/>
      <c r="I85" s="9"/>
    </row>
    <row r="86" spans="1:10" ht="17.25">
      <c r="A86" s="2" t="s">
        <v>48</v>
      </c>
      <c r="B86" s="3">
        <f>B89</f>
        <v>0.0008057870370370371</v>
      </c>
      <c r="C86" s="13" t="s">
        <v>56</v>
      </c>
      <c r="D86" s="21"/>
      <c r="F86" s="32" t="s">
        <v>78</v>
      </c>
      <c r="G86" s="33">
        <f>G89</f>
        <v>0.0010625</v>
      </c>
      <c r="H86" s="35"/>
      <c r="I86" s="38"/>
      <c r="J86" s="38"/>
    </row>
    <row r="87" spans="1:11" ht="14.25">
      <c r="A87" s="5" t="s">
        <v>0</v>
      </c>
      <c r="B87" s="6" t="s">
        <v>1</v>
      </c>
      <c r="C87" s="6" t="s">
        <v>3</v>
      </c>
      <c r="D87" s="27"/>
      <c r="F87" s="5" t="s">
        <v>0</v>
      </c>
      <c r="G87" s="6" t="s">
        <v>1</v>
      </c>
      <c r="H87" s="6" t="s">
        <v>3</v>
      </c>
      <c r="I87" s="9"/>
      <c r="J87" s="18"/>
      <c r="K87" s="18"/>
    </row>
    <row r="88" spans="1:11" ht="14.25">
      <c r="A88" s="7" t="s">
        <v>9</v>
      </c>
      <c r="B88" s="8">
        <v>0.00037696759259259264</v>
      </c>
      <c r="C88" s="8"/>
      <c r="D88" s="9"/>
      <c r="F88" s="7" t="s">
        <v>9</v>
      </c>
      <c r="G88" s="8">
        <v>0.000494675925925926</v>
      </c>
      <c r="H88" s="8"/>
      <c r="I88" s="9"/>
      <c r="J88" s="18"/>
      <c r="K88" s="18"/>
    </row>
    <row r="89" spans="1:11" ht="14.25">
      <c r="A89" s="7" t="s">
        <v>4</v>
      </c>
      <c r="B89" s="8">
        <v>0.0008057870370370371</v>
      </c>
      <c r="C89" s="8">
        <f>B89-B88</f>
        <v>0.0004288194444444445</v>
      </c>
      <c r="D89" s="9"/>
      <c r="F89" s="7" t="s">
        <v>4</v>
      </c>
      <c r="G89" s="8">
        <v>0.0010625</v>
      </c>
      <c r="H89" s="8">
        <f>G89-G88</f>
        <v>0.0005678240740740741</v>
      </c>
      <c r="I89" s="9"/>
      <c r="J89" s="18"/>
      <c r="K89" s="18"/>
    </row>
    <row r="90" spans="1:11" ht="14.25">
      <c r="A90" s="9"/>
      <c r="C90" s="9"/>
      <c r="D90" s="9"/>
      <c r="F90" s="9"/>
      <c r="G90" s="9"/>
      <c r="H90" s="9"/>
      <c r="I90" s="9"/>
      <c r="J90" s="18"/>
      <c r="K90" s="18"/>
    </row>
    <row r="91" spans="1:11" ht="17.25">
      <c r="A91" s="2" t="s">
        <v>77</v>
      </c>
      <c r="B91" s="3">
        <f>B94</f>
        <v>0.0007707175925925925</v>
      </c>
      <c r="C91" s="24" t="s">
        <v>92</v>
      </c>
      <c r="F91" s="2" t="s">
        <v>77</v>
      </c>
      <c r="G91" s="3">
        <f>G94</f>
        <v>0.0007606481481481482</v>
      </c>
      <c r="H91" s="24" t="s">
        <v>93</v>
      </c>
      <c r="I91" s="13" t="s">
        <v>36</v>
      </c>
      <c r="J91" s="22"/>
      <c r="K91" s="22"/>
    </row>
    <row r="92" spans="1:8" ht="14.25">
      <c r="A92" s="5" t="s">
        <v>0</v>
      </c>
      <c r="B92" s="6" t="s">
        <v>1</v>
      </c>
      <c r="C92" s="6" t="s">
        <v>3</v>
      </c>
      <c r="D92" s="37"/>
      <c r="F92" s="5" t="s">
        <v>0</v>
      </c>
      <c r="G92" s="6" t="s">
        <v>1</v>
      </c>
      <c r="H92" s="6" t="s">
        <v>3</v>
      </c>
    </row>
    <row r="93" spans="1:8" ht="14.25">
      <c r="A93" s="7" t="s">
        <v>31</v>
      </c>
      <c r="B93" s="8">
        <v>0.000358449074074074</v>
      </c>
      <c r="C93" s="8"/>
      <c r="D93" s="9"/>
      <c r="F93" s="7" t="s">
        <v>31</v>
      </c>
      <c r="G93" s="8">
        <v>0.00036076388888888893</v>
      </c>
      <c r="H93" s="8"/>
    </row>
    <row r="94" spans="1:8" ht="14.25">
      <c r="A94" s="7" t="s">
        <v>4</v>
      </c>
      <c r="B94" s="8">
        <v>0.0007707175925925925</v>
      </c>
      <c r="C94" s="8">
        <f>B94-B93</f>
        <v>0.00041226851851851846</v>
      </c>
      <c r="D94" s="9"/>
      <c r="F94" s="7" t="s">
        <v>4</v>
      </c>
      <c r="G94" s="8">
        <v>0.0007606481481481482</v>
      </c>
      <c r="H94" s="8">
        <f>G94-G93</f>
        <v>0.0003998842592592593</v>
      </c>
    </row>
    <row r="95" spans="10:11" ht="14.25">
      <c r="J95" s="18"/>
      <c r="K95" s="18"/>
    </row>
    <row r="96" spans="10:11" ht="13.5" customHeight="1">
      <c r="J96" s="18"/>
      <c r="K96" s="18"/>
    </row>
    <row r="97" spans="1:11" ht="22.5" customHeight="1">
      <c r="A97" s="49" t="s">
        <v>50</v>
      </c>
      <c r="B97" s="49"/>
      <c r="C97" s="49"/>
      <c r="D97" s="49"/>
      <c r="E97" s="49"/>
      <c r="F97" s="49"/>
      <c r="G97" s="49"/>
      <c r="H97" s="49"/>
      <c r="I97" s="49"/>
      <c r="J97" s="18"/>
      <c r="K97" s="18"/>
    </row>
    <row r="98" spans="10:11" ht="14.25">
      <c r="J98" s="18"/>
      <c r="K98" s="18"/>
    </row>
    <row r="99" spans="1:8" ht="17.25">
      <c r="A99" s="2" t="s">
        <v>32</v>
      </c>
      <c r="B99" s="3">
        <f>B104</f>
        <v>0.001729513888888889</v>
      </c>
      <c r="C99" s="24" t="s">
        <v>94</v>
      </c>
      <c r="D99" s="21"/>
      <c r="E99" s="4"/>
      <c r="F99" s="2" t="s">
        <v>32</v>
      </c>
      <c r="G99" s="3">
        <f>G104</f>
        <v>0.0017146990740740742</v>
      </c>
      <c r="H99" s="24" t="s">
        <v>95</v>
      </c>
    </row>
    <row r="100" spans="1:11" ht="14.25">
      <c r="A100" s="5" t="s">
        <v>0</v>
      </c>
      <c r="B100" s="6" t="s">
        <v>1</v>
      </c>
      <c r="C100" s="14" t="s">
        <v>3</v>
      </c>
      <c r="D100" s="27"/>
      <c r="E100" s="10"/>
      <c r="F100" s="5" t="s">
        <v>0</v>
      </c>
      <c r="G100" s="6" t="s">
        <v>1</v>
      </c>
      <c r="H100" s="6" t="s">
        <v>3</v>
      </c>
      <c r="J100" s="18"/>
      <c r="K100" s="18"/>
    </row>
    <row r="101" spans="1:11" ht="14.25">
      <c r="A101" s="7" t="s">
        <v>9</v>
      </c>
      <c r="B101" s="8">
        <v>0.0003972222222222222</v>
      </c>
      <c r="C101" s="16"/>
      <c r="D101" s="17"/>
      <c r="F101" s="7" t="s">
        <v>9</v>
      </c>
      <c r="G101" s="8">
        <v>0.000390162037037037</v>
      </c>
      <c r="H101" s="8"/>
      <c r="J101" s="18"/>
      <c r="K101" s="18"/>
    </row>
    <row r="102" spans="1:11" ht="14.25">
      <c r="A102" s="7" t="s">
        <v>16</v>
      </c>
      <c r="B102" s="8">
        <v>0.0008421296296296297</v>
      </c>
      <c r="C102" s="16">
        <f>B102-B101</f>
        <v>0.00044490740740740753</v>
      </c>
      <c r="D102" s="17"/>
      <c r="F102" s="7" t="s">
        <v>16</v>
      </c>
      <c r="G102" s="8">
        <v>0.0008262731481481481</v>
      </c>
      <c r="H102" s="8">
        <f>G102-G101</f>
        <v>0.00043611111111111113</v>
      </c>
      <c r="J102" s="18"/>
      <c r="K102" s="18"/>
    </row>
    <row r="103" spans="1:11" ht="14.25">
      <c r="A103" s="7" t="s">
        <v>17</v>
      </c>
      <c r="B103" s="8">
        <v>0.0012949074074074074</v>
      </c>
      <c r="C103" s="16">
        <f>B103-B102</f>
        <v>0.00045277777777777764</v>
      </c>
      <c r="D103" s="17"/>
      <c r="F103" s="7" t="s">
        <v>17</v>
      </c>
      <c r="G103" s="8">
        <v>0.001271412037037037</v>
      </c>
      <c r="H103" s="8">
        <f>G103-G102</f>
        <v>0.0004451388888888889</v>
      </c>
      <c r="J103" s="18"/>
      <c r="K103" s="18"/>
    </row>
    <row r="104" spans="1:11" ht="14.25" customHeight="1">
      <c r="A104" s="7" t="s">
        <v>18</v>
      </c>
      <c r="B104" s="8">
        <v>0.001729513888888889</v>
      </c>
      <c r="C104" s="16">
        <f>B104-B103</f>
        <v>0.00043460648148148156</v>
      </c>
      <c r="D104" s="17"/>
      <c r="F104" s="7" t="s">
        <v>18</v>
      </c>
      <c r="G104" s="8">
        <v>0.0017146990740740742</v>
      </c>
      <c r="H104" s="8">
        <f>G104-G103</f>
        <v>0.0004432870370370372</v>
      </c>
      <c r="J104" s="18"/>
      <c r="K104" s="18"/>
    </row>
    <row r="105" spans="10:11" ht="16.5" customHeight="1">
      <c r="J105" s="18"/>
      <c r="K105" s="18"/>
    </row>
    <row r="106" spans="1:11" ht="18.75" customHeight="1">
      <c r="A106" s="2" t="s">
        <v>48</v>
      </c>
      <c r="B106" s="3">
        <f>B111</f>
        <v>0.0018312500000000002</v>
      </c>
      <c r="C106" s="13" t="s">
        <v>56</v>
      </c>
      <c r="D106" s="26"/>
      <c r="E106" s="4"/>
      <c r="K106" s="18"/>
    </row>
    <row r="107" spans="1:11" ht="18" customHeight="1">
      <c r="A107" s="5" t="s">
        <v>0</v>
      </c>
      <c r="B107" s="6" t="s">
        <v>1</v>
      </c>
      <c r="C107" s="14" t="s">
        <v>3</v>
      </c>
      <c r="D107" s="15"/>
      <c r="E107" s="10"/>
      <c r="K107" s="18"/>
    </row>
    <row r="108" spans="1:11" ht="18" customHeight="1">
      <c r="A108" s="7" t="s">
        <v>9</v>
      </c>
      <c r="B108" s="8">
        <v>0.000415625</v>
      </c>
      <c r="C108" s="16"/>
      <c r="D108" s="17"/>
      <c r="K108" s="18"/>
    </row>
    <row r="109" spans="1:11" ht="14.25" customHeight="1">
      <c r="A109" s="7" t="s">
        <v>16</v>
      </c>
      <c r="B109" s="8">
        <v>0.000881712962962963</v>
      </c>
      <c r="C109" s="16">
        <f>B109-B108</f>
        <v>0.00046608796296296307</v>
      </c>
      <c r="D109" s="17"/>
      <c r="K109" s="18"/>
    </row>
    <row r="110" spans="1:11" ht="14.25" customHeight="1">
      <c r="A110" s="7" t="s">
        <v>17</v>
      </c>
      <c r="B110" s="8">
        <v>0.0013560185185185186</v>
      </c>
      <c r="C110" s="16">
        <f>B110-B109</f>
        <v>0.0004743055555555555</v>
      </c>
      <c r="D110" s="17"/>
      <c r="K110" s="18"/>
    </row>
    <row r="111" spans="1:11" ht="14.25" customHeight="1">
      <c r="A111" s="7" t="s">
        <v>18</v>
      </c>
      <c r="B111" s="8">
        <v>0.0018312500000000002</v>
      </c>
      <c r="C111" s="16">
        <f>B111-B110</f>
        <v>0.00047523148148148164</v>
      </c>
      <c r="D111" s="17"/>
      <c r="K111" s="18"/>
    </row>
    <row r="112" spans="10:11" ht="14.25" customHeight="1">
      <c r="J112" s="18"/>
      <c r="K112" s="18"/>
    </row>
    <row r="113" spans="10:11" ht="14.25" customHeight="1">
      <c r="J113" s="18"/>
      <c r="K113" s="18"/>
    </row>
    <row r="114" spans="1:11" ht="25.5" customHeight="1">
      <c r="A114" s="49" t="s">
        <v>51</v>
      </c>
      <c r="B114" s="49"/>
      <c r="C114" s="49"/>
      <c r="D114" s="49"/>
      <c r="E114" s="49"/>
      <c r="F114" s="49"/>
      <c r="G114" s="49"/>
      <c r="H114" s="49"/>
      <c r="I114" s="49"/>
      <c r="J114" s="18"/>
      <c r="K114" s="18"/>
    </row>
    <row r="115" spans="1:11" ht="18" customHeight="1">
      <c r="A115" s="9"/>
      <c r="C115" s="9"/>
      <c r="D115" s="9"/>
      <c r="F115" s="9"/>
      <c r="G115" s="9"/>
      <c r="H115" s="9"/>
      <c r="I115" s="9"/>
      <c r="J115" s="18"/>
      <c r="K115" s="18"/>
    </row>
    <row r="116" spans="1:11" ht="14.25" customHeight="1">
      <c r="A116" s="2" t="s">
        <v>52</v>
      </c>
      <c r="B116" s="3">
        <f>B119</f>
        <v>0.0007820601851851852</v>
      </c>
      <c r="C116" s="24" t="s">
        <v>27</v>
      </c>
      <c r="D116" s="35"/>
      <c r="F116" s="2" t="s">
        <v>52</v>
      </c>
      <c r="G116" s="3">
        <f>G119</f>
        <v>0.0007938657407407407</v>
      </c>
      <c r="H116" s="24" t="s">
        <v>68</v>
      </c>
      <c r="I116" s="35"/>
      <c r="J116" s="18"/>
      <c r="K116" s="18"/>
    </row>
    <row r="117" spans="1:11" ht="14.25" customHeight="1">
      <c r="A117" s="5" t="s">
        <v>0</v>
      </c>
      <c r="B117" s="6" t="s">
        <v>1</v>
      </c>
      <c r="C117" s="6" t="s">
        <v>3</v>
      </c>
      <c r="D117" s="9"/>
      <c r="F117" s="5" t="s">
        <v>0</v>
      </c>
      <c r="G117" s="6" t="s">
        <v>1</v>
      </c>
      <c r="H117" s="6" t="s">
        <v>3</v>
      </c>
      <c r="I117" s="9"/>
      <c r="J117" s="18"/>
      <c r="K117" s="18"/>
    </row>
    <row r="118" spans="1:11" ht="14.25" customHeight="1">
      <c r="A118" s="7" t="s">
        <v>31</v>
      </c>
      <c r="B118" s="8">
        <v>0.0003861111111111111</v>
      </c>
      <c r="C118" s="8"/>
      <c r="D118" s="9"/>
      <c r="F118" s="7" t="s">
        <v>9</v>
      </c>
      <c r="G118" s="8">
        <v>0.0003804398148148148</v>
      </c>
      <c r="H118" s="8"/>
      <c r="I118" s="9"/>
      <c r="J118" s="18"/>
      <c r="K118" s="18"/>
    </row>
    <row r="119" spans="1:11" ht="14.25" customHeight="1">
      <c r="A119" s="7" t="s">
        <v>4</v>
      </c>
      <c r="B119" s="8">
        <v>0.0007820601851851852</v>
      </c>
      <c r="C119" s="8">
        <f>B119-B118</f>
        <v>0.0003959490740740741</v>
      </c>
      <c r="D119" s="9"/>
      <c r="F119" s="7" t="s">
        <v>4</v>
      </c>
      <c r="G119" s="8">
        <v>0.0007938657407407407</v>
      </c>
      <c r="H119" s="8">
        <f>G119-G118</f>
        <v>0.0004134259259259259</v>
      </c>
      <c r="I119" s="9"/>
      <c r="J119" s="18"/>
      <c r="K119" s="18"/>
    </row>
    <row r="120" spans="1:11" ht="14.25" customHeight="1">
      <c r="A120" s="9"/>
      <c r="C120" s="9"/>
      <c r="D120" s="9"/>
      <c r="F120" s="9"/>
      <c r="G120" s="9"/>
      <c r="H120" s="9"/>
      <c r="I120" s="9"/>
      <c r="J120" s="18"/>
      <c r="K120" s="18"/>
    </row>
    <row r="121" spans="1:11" ht="14.25" customHeight="1">
      <c r="A121" s="2" t="s">
        <v>53</v>
      </c>
      <c r="B121" s="3">
        <f>B124</f>
        <v>0.000749537037037037</v>
      </c>
      <c r="C121" s="24" t="s">
        <v>25</v>
      </c>
      <c r="D121" s="35"/>
      <c r="F121" s="2" t="s">
        <v>53</v>
      </c>
      <c r="G121" s="3">
        <f>G124</f>
        <v>0.0007444444444444444</v>
      </c>
      <c r="H121" s="24" t="s">
        <v>33</v>
      </c>
      <c r="I121" s="21"/>
      <c r="J121" s="18"/>
      <c r="K121" s="18"/>
    </row>
    <row r="122" spans="1:11" ht="14.25" customHeight="1">
      <c r="A122" s="5" t="s">
        <v>0</v>
      </c>
      <c r="B122" s="6" t="s">
        <v>1</v>
      </c>
      <c r="C122" s="6" t="s">
        <v>3</v>
      </c>
      <c r="D122" s="9"/>
      <c r="F122" s="5" t="s">
        <v>0</v>
      </c>
      <c r="G122" s="6" t="s">
        <v>1</v>
      </c>
      <c r="H122" s="6" t="s">
        <v>3</v>
      </c>
      <c r="J122" s="18"/>
      <c r="K122" s="18"/>
    </row>
    <row r="123" spans="1:11" ht="14.25" customHeight="1">
      <c r="A123" s="7" t="s">
        <v>31</v>
      </c>
      <c r="B123" s="8">
        <v>0.0003565972222222222</v>
      </c>
      <c r="C123" s="8"/>
      <c r="D123" s="9"/>
      <c r="F123" s="7" t="s">
        <v>31</v>
      </c>
      <c r="G123" s="8">
        <v>0.00035069444444444444</v>
      </c>
      <c r="H123" s="8"/>
      <c r="J123" s="18"/>
      <c r="K123" s="18"/>
    </row>
    <row r="124" spans="1:11" ht="14.25" customHeight="1">
      <c r="A124" s="7" t="s">
        <v>4</v>
      </c>
      <c r="B124" s="8">
        <v>0.000749537037037037</v>
      </c>
      <c r="C124" s="8">
        <f>B124-B123</f>
        <v>0.00039293981481481477</v>
      </c>
      <c r="D124" s="9"/>
      <c r="F124" s="7" t="s">
        <v>4</v>
      </c>
      <c r="G124" s="8">
        <v>0.0007444444444444444</v>
      </c>
      <c r="H124" s="8">
        <f>G124-G123</f>
        <v>0.00039374999999999995</v>
      </c>
      <c r="J124" s="18"/>
      <c r="K124" s="18"/>
    </row>
    <row r="125" spans="10:11" ht="18" customHeight="1">
      <c r="J125" s="18"/>
      <c r="K125" s="18"/>
    </row>
    <row r="126" spans="10:11" ht="14.25" customHeight="1">
      <c r="J126" s="18"/>
      <c r="K126" s="18"/>
    </row>
    <row r="127" spans="1:11" ht="23.25" customHeight="1">
      <c r="A127" s="49" t="s">
        <v>54</v>
      </c>
      <c r="B127" s="49"/>
      <c r="C127" s="49"/>
      <c r="D127" s="49"/>
      <c r="E127" s="49"/>
      <c r="F127" s="49"/>
      <c r="G127" s="49"/>
      <c r="H127" s="49"/>
      <c r="I127" s="49"/>
      <c r="J127" s="18"/>
      <c r="K127" s="18"/>
    </row>
    <row r="128" spans="10:11" ht="14.25" customHeight="1">
      <c r="J128" s="18"/>
      <c r="K128" s="18"/>
    </row>
    <row r="129" spans="1:11" ht="19.5" customHeight="1">
      <c r="A129" s="2" t="s">
        <v>52</v>
      </c>
      <c r="B129" s="3">
        <f>B134</f>
        <v>0.001761111111111111</v>
      </c>
      <c r="C129" s="26"/>
      <c r="D129" s="21"/>
      <c r="E129" s="4"/>
      <c r="F129" s="2" t="s">
        <v>53</v>
      </c>
      <c r="G129" s="3">
        <f>G134</f>
        <v>0.0017300925925925927</v>
      </c>
      <c r="H129" s="26"/>
      <c r="I129" s="21"/>
      <c r="J129" s="18"/>
      <c r="K129" s="18"/>
    </row>
    <row r="130" spans="1:11" ht="18" customHeight="1">
      <c r="A130" s="5" t="s">
        <v>0</v>
      </c>
      <c r="B130" s="6" t="s">
        <v>1</v>
      </c>
      <c r="C130" s="14" t="s">
        <v>3</v>
      </c>
      <c r="D130" s="15"/>
      <c r="E130" s="10"/>
      <c r="F130" s="5" t="s">
        <v>0</v>
      </c>
      <c r="G130" s="6" t="s">
        <v>1</v>
      </c>
      <c r="H130" s="6" t="s">
        <v>3</v>
      </c>
      <c r="J130" s="18"/>
      <c r="K130" s="18"/>
    </row>
    <row r="131" spans="1:11" ht="14.25" customHeight="1">
      <c r="A131" s="7" t="s">
        <v>9</v>
      </c>
      <c r="B131" s="8">
        <v>0.0003960648148148148</v>
      </c>
      <c r="C131" s="16"/>
      <c r="D131" s="17"/>
      <c r="F131" s="7" t="s">
        <v>9</v>
      </c>
      <c r="G131" s="8">
        <v>0.00037141203703703707</v>
      </c>
      <c r="H131" s="8"/>
      <c r="J131" s="18"/>
      <c r="K131" s="18"/>
    </row>
    <row r="132" spans="1:11" ht="14.25" customHeight="1">
      <c r="A132" s="7" t="s">
        <v>16</v>
      </c>
      <c r="B132" s="8">
        <v>0.0008299768518518518</v>
      </c>
      <c r="C132" s="16">
        <f>B132-B131</f>
        <v>0.000433912037037037</v>
      </c>
      <c r="D132" s="17"/>
      <c r="F132" s="7" t="s">
        <v>16</v>
      </c>
      <c r="G132" s="8">
        <v>0.0007953703703703703</v>
      </c>
      <c r="H132" s="8">
        <f>G132-G131</f>
        <v>0.00042395833333333326</v>
      </c>
      <c r="J132" s="18"/>
      <c r="K132" s="18"/>
    </row>
    <row r="133" spans="1:11" ht="14.25" customHeight="1">
      <c r="A133" s="7" t="s">
        <v>17</v>
      </c>
      <c r="B133" s="8">
        <v>0.0012966435185185184</v>
      </c>
      <c r="C133" s="16">
        <f>B133-B132</f>
        <v>0.00046666666666666655</v>
      </c>
      <c r="D133" s="17"/>
      <c r="F133" s="7" t="s">
        <v>17</v>
      </c>
      <c r="G133" s="8">
        <v>0.0012596064814814813</v>
      </c>
      <c r="H133" s="8">
        <f>G133-G132</f>
        <v>0.000464236111111111</v>
      </c>
      <c r="J133" s="18"/>
      <c r="K133" s="18"/>
    </row>
    <row r="134" spans="1:11" ht="14.25" customHeight="1">
      <c r="A134" s="7" t="s">
        <v>18</v>
      </c>
      <c r="B134" s="8">
        <v>0.001761111111111111</v>
      </c>
      <c r="C134" s="16">
        <f>B134-B133</f>
        <v>0.0004644675925925927</v>
      </c>
      <c r="D134" s="17"/>
      <c r="F134" s="7" t="s">
        <v>18</v>
      </c>
      <c r="G134" s="8">
        <v>0.0017300925925925927</v>
      </c>
      <c r="H134" s="8">
        <f>G134-G133</f>
        <v>0.0004704861111111114</v>
      </c>
      <c r="I134" s="21"/>
      <c r="J134" s="18"/>
      <c r="K134" s="18"/>
    </row>
    <row r="135" spans="10:11" ht="14.25" customHeight="1">
      <c r="J135" s="18"/>
      <c r="K135" s="18"/>
    </row>
    <row r="136" ht="15" customHeight="1"/>
    <row r="137" spans="1:9" ht="24" customHeight="1">
      <c r="A137" s="49" t="s">
        <v>55</v>
      </c>
      <c r="B137" s="49"/>
      <c r="C137" s="49"/>
      <c r="D137" s="49"/>
      <c r="E137" s="49"/>
      <c r="F137" s="49"/>
      <c r="G137" s="49"/>
      <c r="H137" s="49"/>
      <c r="I137" s="49"/>
    </row>
    <row r="138" spans="1:9" ht="18" customHeight="1">
      <c r="A138" s="9"/>
      <c r="C138" s="9"/>
      <c r="D138" s="9"/>
      <c r="F138" s="9"/>
      <c r="G138" s="9"/>
      <c r="H138" s="9"/>
      <c r="I138" s="9"/>
    </row>
    <row r="139" spans="1:9" ht="18.75" customHeight="1">
      <c r="A139" s="2" t="s">
        <v>69</v>
      </c>
      <c r="B139" s="3">
        <f>B142</f>
        <v>0.0008087962962962963</v>
      </c>
      <c r="D139" s="27"/>
      <c r="F139" s="2" t="s">
        <v>85</v>
      </c>
      <c r="G139" s="3">
        <f>G142</f>
        <v>0.0007563657407407407</v>
      </c>
      <c r="H139" s="13" t="s">
        <v>28</v>
      </c>
      <c r="I139" s="9"/>
    </row>
    <row r="140" spans="1:9" ht="14.25" customHeight="1">
      <c r="A140" s="5" t="s">
        <v>0</v>
      </c>
      <c r="B140" s="6" t="s">
        <v>1</v>
      </c>
      <c r="C140" s="6" t="s">
        <v>3</v>
      </c>
      <c r="D140" s="9"/>
      <c r="F140" s="5" t="s">
        <v>0</v>
      </c>
      <c r="G140" s="6" t="s">
        <v>1</v>
      </c>
      <c r="H140" s="6" t="s">
        <v>3</v>
      </c>
      <c r="I140" s="9"/>
    </row>
    <row r="141" spans="1:9" ht="14.25" customHeight="1">
      <c r="A141" s="7" t="s">
        <v>31</v>
      </c>
      <c r="B141" s="8">
        <v>0.00036168981481481485</v>
      </c>
      <c r="C141" s="8"/>
      <c r="D141" s="9"/>
      <c r="F141" s="7" t="s">
        <v>9</v>
      </c>
      <c r="G141" s="8">
        <v>0.0003488425925925926</v>
      </c>
      <c r="H141" s="8"/>
      <c r="I141" s="9"/>
    </row>
    <row r="142" spans="1:9" ht="15" customHeight="1">
      <c r="A142" s="7" t="s">
        <v>4</v>
      </c>
      <c r="B142" s="8">
        <v>0.0008087962962962963</v>
      </c>
      <c r="C142" s="8">
        <f>B142-B141</f>
        <v>0.00044710648148148143</v>
      </c>
      <c r="D142" s="9"/>
      <c r="F142" s="7" t="s">
        <v>4</v>
      </c>
      <c r="G142" s="8">
        <v>0.0007563657407407407</v>
      </c>
      <c r="H142" s="8">
        <f>G142-G141</f>
        <v>0.0004075231481481481</v>
      </c>
      <c r="I142" s="9"/>
    </row>
    <row r="143" ht="15" customHeight="1"/>
    <row r="144" ht="15" customHeight="1"/>
    <row r="145" spans="1:9" ht="24" customHeight="1">
      <c r="A145" s="49" t="s">
        <v>70</v>
      </c>
      <c r="B145" s="49"/>
      <c r="C145" s="49"/>
      <c r="D145" s="49"/>
      <c r="E145" s="49"/>
      <c r="F145" s="49"/>
      <c r="G145" s="49"/>
      <c r="H145" s="49"/>
      <c r="I145" s="49"/>
    </row>
    <row r="147" spans="1:5" ht="17.25">
      <c r="A147" s="2" t="s">
        <v>85</v>
      </c>
      <c r="B147" s="3">
        <f>B152</f>
        <v>0.0018189814814814815</v>
      </c>
      <c r="C147" s="13" t="s">
        <v>28</v>
      </c>
      <c r="D147" s="35"/>
      <c r="E147" s="4"/>
    </row>
    <row r="148" spans="1:5" ht="14.25">
      <c r="A148" s="5" t="s">
        <v>0</v>
      </c>
      <c r="B148" s="6" t="s">
        <v>1</v>
      </c>
      <c r="C148" s="14" t="s">
        <v>3</v>
      </c>
      <c r="D148" s="15"/>
      <c r="E148" s="10"/>
    </row>
    <row r="149" spans="1:4" ht="14.25">
      <c r="A149" s="7" t="s">
        <v>9</v>
      </c>
      <c r="B149" s="8">
        <v>0.0003589120370370371</v>
      </c>
      <c r="C149" s="16"/>
      <c r="D149" s="17"/>
    </row>
    <row r="150" spans="1:4" ht="14.25">
      <c r="A150" s="7" t="s">
        <v>16</v>
      </c>
      <c r="B150" s="8">
        <v>0.0007942129629629628</v>
      </c>
      <c r="C150" s="16">
        <f>B150-B149</f>
        <v>0.00043530092592592573</v>
      </c>
      <c r="D150" s="17"/>
    </row>
    <row r="151" spans="1:4" ht="14.25">
      <c r="A151" s="7" t="s">
        <v>17</v>
      </c>
      <c r="B151" s="8">
        <v>0.0012766203703703705</v>
      </c>
      <c r="C151" s="16">
        <f>B151-B150</f>
        <v>0.00048240740740740763</v>
      </c>
      <c r="D151" s="17"/>
    </row>
    <row r="152" spans="1:4" ht="14.25" customHeight="1">
      <c r="A152" s="7" t="s">
        <v>18</v>
      </c>
      <c r="B152" s="8">
        <v>0.0018189814814814815</v>
      </c>
      <c r="C152" s="16">
        <f>B152-B151</f>
        <v>0.0005423611111111111</v>
      </c>
      <c r="D152" s="17"/>
    </row>
    <row r="155" spans="1:9" ht="24">
      <c r="A155" s="49" t="s">
        <v>79</v>
      </c>
      <c r="B155" s="49"/>
      <c r="C155" s="49"/>
      <c r="D155" s="49"/>
      <c r="E155" s="49"/>
      <c r="F155" s="49"/>
      <c r="G155" s="49"/>
      <c r="H155" s="49"/>
      <c r="I155" s="49"/>
    </row>
    <row r="157" spans="1:8" ht="17.25">
      <c r="A157" s="2" t="s">
        <v>81</v>
      </c>
      <c r="B157" s="3">
        <f>B162</f>
        <v>0.001620486111111111</v>
      </c>
      <c r="C157" s="24" t="s">
        <v>30</v>
      </c>
      <c r="D157" s="35"/>
      <c r="E157" s="4"/>
      <c r="F157" s="2" t="s">
        <v>81</v>
      </c>
      <c r="G157" s="3">
        <f>G162</f>
        <v>0.0016027777777777776</v>
      </c>
      <c r="H157" s="24" t="s">
        <v>33</v>
      </c>
    </row>
    <row r="158" spans="1:8" ht="14.25">
      <c r="A158" s="5" t="s">
        <v>0</v>
      </c>
      <c r="B158" s="6" t="s">
        <v>1</v>
      </c>
      <c r="C158" s="14" t="s">
        <v>3</v>
      </c>
      <c r="D158" s="15"/>
      <c r="E158" s="10"/>
      <c r="F158" s="5" t="s">
        <v>0</v>
      </c>
      <c r="G158" s="6" t="s">
        <v>1</v>
      </c>
      <c r="H158" s="14" t="s">
        <v>3</v>
      </c>
    </row>
    <row r="159" spans="1:8" ht="14.25">
      <c r="A159" s="7" t="s">
        <v>9</v>
      </c>
      <c r="B159" s="8">
        <v>0.0003322916666666667</v>
      </c>
      <c r="C159" s="16"/>
      <c r="D159" s="17"/>
      <c r="F159" s="7" t="s">
        <v>9</v>
      </c>
      <c r="G159" s="8">
        <v>0.0003359953703703704</v>
      </c>
      <c r="H159" s="16"/>
    </row>
    <row r="160" spans="1:8" ht="14.25">
      <c r="A160" s="7" t="s">
        <v>16</v>
      </c>
      <c r="B160" s="8">
        <v>0.0007741898148148148</v>
      </c>
      <c r="C160" s="16">
        <f>B160-B159</f>
        <v>0.0004418981481481481</v>
      </c>
      <c r="D160" s="17"/>
      <c r="F160" s="7" t="s">
        <v>16</v>
      </c>
      <c r="G160" s="8">
        <v>0.0007692129629629629</v>
      </c>
      <c r="H160" s="16">
        <f>G160-G159</f>
        <v>0.00043321759259259246</v>
      </c>
    </row>
    <row r="161" spans="1:8" ht="14.25">
      <c r="A161" s="7" t="s">
        <v>17</v>
      </c>
      <c r="B161" s="8">
        <v>0.0012226851851851854</v>
      </c>
      <c r="C161" s="16">
        <f>B161-B160</f>
        <v>0.0004484953703703706</v>
      </c>
      <c r="D161" s="17"/>
      <c r="F161" s="7" t="s">
        <v>17</v>
      </c>
      <c r="G161" s="8">
        <v>0.0012092592592592593</v>
      </c>
      <c r="H161" s="16">
        <f>G161-G160</f>
        <v>0.00044004629629629645</v>
      </c>
    </row>
    <row r="162" spans="1:8" ht="14.25">
      <c r="A162" s="7" t="s">
        <v>18</v>
      </c>
      <c r="B162" s="8">
        <v>0.001620486111111111</v>
      </c>
      <c r="C162" s="16">
        <f>B162-B161</f>
        <v>0.0003978009259259256</v>
      </c>
      <c r="D162" s="17"/>
      <c r="F162" s="7" t="s">
        <v>18</v>
      </c>
      <c r="G162" s="8">
        <v>0.0016027777777777776</v>
      </c>
      <c r="H162" s="16">
        <f>G162-G161</f>
        <v>0.0003935185185185183</v>
      </c>
    </row>
    <row r="164" spans="1:9" ht="17.25">
      <c r="A164" s="2" t="s">
        <v>77</v>
      </c>
      <c r="B164" s="3">
        <f>B169</f>
        <v>0.001577777777777778</v>
      </c>
      <c r="C164" s="24" t="s">
        <v>94</v>
      </c>
      <c r="D164" s="35"/>
      <c r="E164" s="4"/>
      <c r="F164" s="2" t="s">
        <v>77</v>
      </c>
      <c r="G164" s="3">
        <f>G169</f>
        <v>0.0015524305555555554</v>
      </c>
      <c r="H164" s="24" t="s">
        <v>93</v>
      </c>
      <c r="I164" s="13" t="s">
        <v>56</v>
      </c>
    </row>
    <row r="165" spans="1:8" ht="14.25">
      <c r="A165" s="5" t="s">
        <v>0</v>
      </c>
      <c r="B165" s="6" t="s">
        <v>1</v>
      </c>
      <c r="C165" s="14" t="s">
        <v>3</v>
      </c>
      <c r="D165" s="15"/>
      <c r="E165" s="10"/>
      <c r="F165" s="5" t="s">
        <v>0</v>
      </c>
      <c r="G165" s="6" t="s">
        <v>1</v>
      </c>
      <c r="H165" s="14" t="s">
        <v>3</v>
      </c>
    </row>
    <row r="166" spans="1:8" ht="14.25">
      <c r="A166" s="7" t="s">
        <v>9</v>
      </c>
      <c r="B166" s="8">
        <v>0.0003277777777777778</v>
      </c>
      <c r="C166" s="16"/>
      <c r="D166" s="17"/>
      <c r="F166" s="7" t="s">
        <v>9</v>
      </c>
      <c r="G166" s="8">
        <v>0.0003229166666666666</v>
      </c>
      <c r="H166" s="16"/>
    </row>
    <row r="167" spans="1:8" ht="14.25">
      <c r="A167" s="7" t="s">
        <v>16</v>
      </c>
      <c r="B167" s="8">
        <v>0.0007675925925925926</v>
      </c>
      <c r="C167" s="16">
        <f>B167-B166</f>
        <v>0.0004398148148148148</v>
      </c>
      <c r="D167" s="17"/>
      <c r="F167" s="7" t="s">
        <v>16</v>
      </c>
      <c r="G167" s="8">
        <v>0.0007651620370370372</v>
      </c>
      <c r="H167" s="16">
        <f>G167-G166</f>
        <v>0.00044224537037037057</v>
      </c>
    </row>
    <row r="168" spans="1:8" ht="14.25">
      <c r="A168" s="7" t="s">
        <v>17</v>
      </c>
      <c r="B168" s="8">
        <v>0.001195601851851852</v>
      </c>
      <c r="C168" s="16">
        <f>B168-B167</f>
        <v>0.0004280092592592594</v>
      </c>
      <c r="D168" s="17"/>
      <c r="F168" s="7" t="s">
        <v>17</v>
      </c>
      <c r="G168" s="8">
        <v>0.0011826388888888887</v>
      </c>
      <c r="H168" s="16">
        <f>G168-G167</f>
        <v>0.0004174768518518515</v>
      </c>
    </row>
    <row r="169" spans="1:8" ht="14.25">
      <c r="A169" s="7" t="s">
        <v>18</v>
      </c>
      <c r="B169" s="8">
        <v>0.001577777777777778</v>
      </c>
      <c r="C169" s="16">
        <f>B169-B168</f>
        <v>0.000382175925925926</v>
      </c>
      <c r="D169" s="17"/>
      <c r="F169" s="7" t="s">
        <v>18</v>
      </c>
      <c r="G169" s="8">
        <v>0.0015524305555555554</v>
      </c>
      <c r="H169" s="16">
        <f>G169-G168</f>
        <v>0.0003697916666666667</v>
      </c>
    </row>
    <row r="172" spans="1:9" ht="24">
      <c r="A172" s="49" t="s">
        <v>80</v>
      </c>
      <c r="B172" s="49"/>
      <c r="C172" s="49"/>
      <c r="D172" s="49"/>
      <c r="E172" s="49"/>
      <c r="F172" s="49"/>
      <c r="G172" s="49"/>
      <c r="H172" s="49"/>
      <c r="I172" s="49"/>
    </row>
    <row r="174" spans="1:9" ht="17.25">
      <c r="A174" s="19" t="s">
        <v>82</v>
      </c>
      <c r="B174" s="20">
        <f>B183</f>
        <v>0.0038228009259259257</v>
      </c>
      <c r="C174" s="13" t="s">
        <v>56</v>
      </c>
      <c r="D174" s="35"/>
      <c r="F174" s="2" t="s">
        <v>64</v>
      </c>
      <c r="G174" s="3">
        <f>G183</f>
        <v>0.003821643518518519</v>
      </c>
      <c r="H174" s="25" t="s">
        <v>96</v>
      </c>
      <c r="I174" s="13" t="s">
        <v>56</v>
      </c>
    </row>
    <row r="175" spans="1:9" ht="14.25">
      <c r="A175" s="5" t="s">
        <v>0</v>
      </c>
      <c r="B175" s="6" t="s">
        <v>1</v>
      </c>
      <c r="C175" s="5" t="s">
        <v>3</v>
      </c>
      <c r="D175" s="5" t="s">
        <v>19</v>
      </c>
      <c r="F175" s="5" t="s">
        <v>0</v>
      </c>
      <c r="G175" s="6" t="s">
        <v>1</v>
      </c>
      <c r="H175" s="5" t="s">
        <v>3</v>
      </c>
      <c r="I175" s="5" t="s">
        <v>19</v>
      </c>
    </row>
    <row r="176" spans="1:9" ht="14.25">
      <c r="A176" s="7" t="s">
        <v>9</v>
      </c>
      <c r="B176" s="8">
        <v>0.00038310185185185186</v>
      </c>
      <c r="C176" s="12"/>
      <c r="D176" s="12"/>
      <c r="F176" s="7" t="s">
        <v>9</v>
      </c>
      <c r="G176" s="8">
        <v>0.0003696759259259259</v>
      </c>
      <c r="H176" s="12"/>
      <c r="I176" s="12"/>
    </row>
    <row r="177" spans="1:9" ht="14.25">
      <c r="A177" s="7" t="s">
        <v>16</v>
      </c>
      <c r="B177" s="8">
        <v>0.0008269675925925927</v>
      </c>
      <c r="C177" s="12">
        <f aca="true" t="shared" si="7" ref="C177:C183">B177-B176</f>
        <v>0.0004438657407407408</v>
      </c>
      <c r="D177" s="12">
        <f>B177</f>
        <v>0.0008269675925925927</v>
      </c>
      <c r="F177" s="7" t="s">
        <v>16</v>
      </c>
      <c r="G177" s="8">
        <v>0.0008190972222222223</v>
      </c>
      <c r="H177" s="12">
        <f aca="true" t="shared" si="8" ref="H177:H183">G177-G176</f>
        <v>0.00044942129629629634</v>
      </c>
      <c r="I177" s="12">
        <f>G177</f>
        <v>0.0008190972222222223</v>
      </c>
    </row>
    <row r="178" spans="1:9" ht="14.25">
      <c r="A178" s="7" t="s">
        <v>17</v>
      </c>
      <c r="B178" s="8">
        <v>0.001364236111111111</v>
      </c>
      <c r="C178" s="12">
        <f t="shared" si="7"/>
        <v>0.0005372685185185183</v>
      </c>
      <c r="D178" s="12"/>
      <c r="F178" s="7" t="s">
        <v>17</v>
      </c>
      <c r="G178" s="8">
        <v>0.0013175925925925926</v>
      </c>
      <c r="H178" s="12">
        <f t="shared" si="8"/>
        <v>0.0004984953703703704</v>
      </c>
      <c r="I178" s="12"/>
    </row>
    <row r="179" spans="1:9" ht="14.25">
      <c r="A179" s="7" t="s">
        <v>18</v>
      </c>
      <c r="B179" s="8">
        <v>0.0018877314814814816</v>
      </c>
      <c r="C179" s="12">
        <f t="shared" si="7"/>
        <v>0.0005234953703703706</v>
      </c>
      <c r="D179" s="12">
        <f>B179-B177</f>
        <v>0.0010607638888888889</v>
      </c>
      <c r="F179" s="7" t="s">
        <v>18</v>
      </c>
      <c r="G179" s="8">
        <v>0.001821875</v>
      </c>
      <c r="H179" s="12">
        <f t="shared" si="8"/>
        <v>0.0005042824074074073</v>
      </c>
      <c r="I179" s="12">
        <f>G179-G177</f>
        <v>0.0010027777777777778</v>
      </c>
    </row>
    <row r="180" spans="1:9" ht="14.25">
      <c r="A180" s="12" t="s">
        <v>20</v>
      </c>
      <c r="B180" s="12">
        <v>0.002410300925925926</v>
      </c>
      <c r="C180" s="12">
        <f t="shared" si="7"/>
        <v>0.0005225694444444444</v>
      </c>
      <c r="D180" s="12"/>
      <c r="F180" s="12" t="s">
        <v>20</v>
      </c>
      <c r="G180" s="12">
        <v>0.002365625</v>
      </c>
      <c r="H180" s="12">
        <f t="shared" si="8"/>
        <v>0.0005437500000000002</v>
      </c>
      <c r="I180" s="12"/>
    </row>
    <row r="181" spans="1:9" ht="14.25">
      <c r="A181" s="12" t="s">
        <v>21</v>
      </c>
      <c r="B181" s="12">
        <v>0.0029506944444444446</v>
      </c>
      <c r="C181" s="12">
        <f t="shared" si="7"/>
        <v>0.0005403935185185186</v>
      </c>
      <c r="D181" s="12">
        <f>B181-B179</f>
        <v>0.001062962962962963</v>
      </c>
      <c r="F181" s="12" t="s">
        <v>21</v>
      </c>
      <c r="G181" s="12">
        <v>0.0029153935185185186</v>
      </c>
      <c r="H181" s="12">
        <f t="shared" si="8"/>
        <v>0.0005497685185185184</v>
      </c>
      <c r="I181" s="12">
        <f>G181-G179</f>
        <v>0.0010935185185185186</v>
      </c>
    </row>
    <row r="182" spans="1:9" ht="14.25">
      <c r="A182" s="12" t="s">
        <v>22</v>
      </c>
      <c r="B182" s="12">
        <v>0.0034135416666666667</v>
      </c>
      <c r="C182" s="12">
        <f t="shared" si="7"/>
        <v>0.00046284722222222213</v>
      </c>
      <c r="D182" s="12"/>
      <c r="F182" s="12" t="s">
        <v>22</v>
      </c>
      <c r="G182" s="12">
        <v>0.0033715277777777784</v>
      </c>
      <c r="H182" s="12">
        <f t="shared" si="8"/>
        <v>0.00045613425925925986</v>
      </c>
      <c r="I182" s="12"/>
    </row>
    <row r="183" spans="1:9" ht="14.25">
      <c r="A183" s="12" t="s">
        <v>23</v>
      </c>
      <c r="B183" s="12">
        <v>0.0038228009259259257</v>
      </c>
      <c r="C183" s="12">
        <f t="shared" si="7"/>
        <v>0.00040925925925925895</v>
      </c>
      <c r="D183" s="12">
        <f>B183-B181</f>
        <v>0.0008721064814814811</v>
      </c>
      <c r="F183" s="12" t="s">
        <v>23</v>
      </c>
      <c r="G183" s="12">
        <v>0.003821643518518519</v>
      </c>
      <c r="H183" s="12">
        <f t="shared" si="8"/>
        <v>0.0004501157407407405</v>
      </c>
      <c r="I183" s="12">
        <f>G183-G181</f>
        <v>0.0009062500000000004</v>
      </c>
    </row>
    <row r="186" spans="1:9" ht="24">
      <c r="A186" s="49" t="s">
        <v>57</v>
      </c>
      <c r="B186" s="49"/>
      <c r="C186" s="49"/>
      <c r="D186" s="49"/>
      <c r="E186" s="49"/>
      <c r="F186" s="49"/>
      <c r="G186" s="49"/>
      <c r="H186" s="49"/>
      <c r="I186" s="49"/>
    </row>
    <row r="187" spans="1:9" ht="14.25">
      <c r="A187" s="9"/>
      <c r="B187" s="9"/>
      <c r="C187" s="9"/>
      <c r="D187" s="9"/>
      <c r="F187" s="9"/>
      <c r="G187" s="9"/>
      <c r="H187" s="9"/>
      <c r="I187" s="9"/>
    </row>
    <row r="188" spans="1:6" ht="22.5" customHeight="1">
      <c r="A188" s="30" t="s">
        <v>58</v>
      </c>
      <c r="B188" s="31">
        <f>B193</f>
        <v>0.0011724537037037035</v>
      </c>
      <c r="C188" s="25" t="s">
        <v>97</v>
      </c>
      <c r="D188" s="13" t="s">
        <v>49</v>
      </c>
      <c r="E188" s="22"/>
      <c r="F188" s="29"/>
    </row>
    <row r="189" spans="1:6" ht="14.25">
      <c r="A189" s="5" t="s">
        <v>0</v>
      </c>
      <c r="B189" s="6" t="s">
        <v>1</v>
      </c>
      <c r="C189" s="6" t="s">
        <v>24</v>
      </c>
      <c r="D189" s="45" t="s">
        <v>59</v>
      </c>
      <c r="E189" s="46"/>
      <c r="F189" s="9"/>
    </row>
    <row r="190" spans="1:8" ht="14.25">
      <c r="A190" s="7" t="s">
        <v>9</v>
      </c>
      <c r="B190" s="8">
        <v>0.00028402777777777774</v>
      </c>
      <c r="C190" s="8"/>
      <c r="D190" s="47" t="s">
        <v>77</v>
      </c>
      <c r="E190" s="48"/>
      <c r="F190" s="13" t="s">
        <v>36</v>
      </c>
      <c r="G190" s="22"/>
      <c r="H190" s="22"/>
    </row>
    <row r="191" spans="1:6" ht="14.25">
      <c r="A191" s="7" t="s">
        <v>4</v>
      </c>
      <c r="B191" s="8">
        <v>0.0005785879629629629</v>
      </c>
      <c r="C191" s="8">
        <f>B191-B190</f>
        <v>0.0002945601851851852</v>
      </c>
      <c r="D191" s="47" t="s">
        <v>64</v>
      </c>
      <c r="E191" s="48"/>
      <c r="F191" s="9"/>
    </row>
    <row r="192" spans="1:6" ht="14.25">
      <c r="A192" s="7" t="s">
        <v>5</v>
      </c>
      <c r="B192" s="8">
        <v>0.0008771990740740741</v>
      </c>
      <c r="C192" s="8">
        <f>B192-B191</f>
        <v>0.00029861111111111115</v>
      </c>
      <c r="D192" s="47" t="s">
        <v>83</v>
      </c>
      <c r="E192" s="48"/>
      <c r="F192" s="9"/>
    </row>
    <row r="193" spans="1:6" ht="15" customHeight="1">
      <c r="A193" s="7" t="s">
        <v>6</v>
      </c>
      <c r="B193" s="8">
        <v>0.0011724537037037035</v>
      </c>
      <c r="C193" s="8">
        <f>B193-B192</f>
        <v>0.00029525462962962947</v>
      </c>
      <c r="D193" s="47" t="s">
        <v>84</v>
      </c>
      <c r="E193" s="48"/>
      <c r="F193" s="9"/>
    </row>
    <row r="194" spans="1:9" ht="13.5" customHeight="1">
      <c r="A194" s="9"/>
      <c r="B194" s="9"/>
      <c r="C194" s="9"/>
      <c r="D194" s="9"/>
      <c r="F194" s="9"/>
      <c r="G194" s="9"/>
      <c r="H194" s="9"/>
      <c r="I194" s="9"/>
    </row>
    <row r="195" spans="1:5" ht="21.75" customHeight="1">
      <c r="A195" s="32" t="s">
        <v>58</v>
      </c>
      <c r="B195" s="33">
        <f>B200</f>
        <v>0.0015041666666666667</v>
      </c>
      <c r="C195" s="9"/>
      <c r="D195" s="9"/>
      <c r="E195" s="9"/>
    </row>
    <row r="196" spans="1:9" ht="13.5" customHeight="1">
      <c r="A196" s="5" t="s">
        <v>0</v>
      </c>
      <c r="B196" s="6" t="s">
        <v>1</v>
      </c>
      <c r="C196" s="6" t="s">
        <v>24</v>
      </c>
      <c r="D196" s="45" t="s">
        <v>59</v>
      </c>
      <c r="E196" s="46"/>
      <c r="F196" s="9"/>
      <c r="G196" s="9"/>
      <c r="H196" s="9"/>
      <c r="I196" s="9"/>
    </row>
    <row r="197" spans="1:9" ht="13.5" customHeight="1">
      <c r="A197" s="7" t="s">
        <v>9</v>
      </c>
      <c r="B197" s="8">
        <v>0.00038090277777777775</v>
      </c>
      <c r="C197" s="8"/>
      <c r="D197" s="47" t="s">
        <v>78</v>
      </c>
      <c r="E197" s="48"/>
      <c r="F197" s="9"/>
      <c r="G197" s="9"/>
      <c r="H197" s="9"/>
      <c r="I197" s="9"/>
    </row>
    <row r="198" spans="1:9" ht="13.5" customHeight="1">
      <c r="A198" s="7" t="s">
        <v>4</v>
      </c>
      <c r="B198" s="8">
        <v>0.0007625</v>
      </c>
      <c r="C198" s="8">
        <f>B198-B197</f>
        <v>0.0003815972222222223</v>
      </c>
      <c r="D198" s="47" t="s">
        <v>63</v>
      </c>
      <c r="E198" s="48"/>
      <c r="F198" s="9"/>
      <c r="G198" s="9"/>
      <c r="H198" s="9"/>
      <c r="I198" s="9"/>
    </row>
    <row r="199" spans="1:9" ht="13.5" customHeight="1">
      <c r="A199" s="7" t="s">
        <v>5</v>
      </c>
      <c r="B199" s="8">
        <v>0.0011340277777777779</v>
      </c>
      <c r="C199" s="8">
        <f>B199-B198</f>
        <v>0.0003715277777777778</v>
      </c>
      <c r="D199" s="47" t="s">
        <v>75</v>
      </c>
      <c r="E199" s="48"/>
      <c r="F199" s="9"/>
      <c r="G199" s="9"/>
      <c r="H199" s="9"/>
      <c r="I199" s="9"/>
    </row>
    <row r="200" spans="1:9" ht="13.5" customHeight="1">
      <c r="A200" s="7" t="s">
        <v>6</v>
      </c>
      <c r="B200" s="8">
        <v>0.0015041666666666667</v>
      </c>
      <c r="C200" s="8">
        <f>B200-B199</f>
        <v>0.0003701388888888888</v>
      </c>
      <c r="D200" s="47" t="s">
        <v>74</v>
      </c>
      <c r="E200" s="48"/>
      <c r="F200" s="9"/>
      <c r="G200" s="9"/>
      <c r="H200" s="9"/>
      <c r="I200" s="9"/>
    </row>
    <row r="201" spans="1:9" ht="13.5" customHeight="1">
      <c r="A201" s="9"/>
      <c r="B201" s="9"/>
      <c r="C201" s="9"/>
      <c r="D201" s="9"/>
      <c r="F201" s="9"/>
      <c r="G201" s="9"/>
      <c r="H201" s="9"/>
      <c r="I201" s="9"/>
    </row>
    <row r="202" spans="1:9" ht="17.25" customHeight="1">
      <c r="A202" s="9"/>
      <c r="B202" s="9"/>
      <c r="C202" s="9"/>
      <c r="D202" s="9"/>
      <c r="F202" s="9"/>
      <c r="G202" s="9"/>
      <c r="H202" s="9"/>
      <c r="I202" s="9"/>
    </row>
    <row r="203" spans="1:9" ht="21.75" customHeight="1">
      <c r="A203" s="49" t="s">
        <v>62</v>
      </c>
      <c r="B203" s="49"/>
      <c r="C203" s="49"/>
      <c r="D203" s="49"/>
      <c r="E203" s="49"/>
      <c r="F203" s="49"/>
      <c r="G203" s="49"/>
      <c r="H203" s="49"/>
      <c r="I203" s="49"/>
    </row>
    <row r="204" ht="17.25" customHeight="1"/>
    <row r="205" spans="1:6" ht="18.75" customHeight="1">
      <c r="A205" s="30" t="s">
        <v>58</v>
      </c>
      <c r="B205" s="31">
        <f>B214</f>
        <v>0.0025944444444444444</v>
      </c>
      <c r="C205" s="24" t="s">
        <v>71</v>
      </c>
      <c r="D205" s="13" t="s">
        <v>49</v>
      </c>
      <c r="E205" s="22"/>
      <c r="F205" s="29"/>
    </row>
    <row r="206" spans="1:6" ht="23.25" customHeight="1">
      <c r="A206" s="5" t="s">
        <v>0</v>
      </c>
      <c r="B206" s="6" t="s">
        <v>1</v>
      </c>
      <c r="C206" s="6" t="s">
        <v>24</v>
      </c>
      <c r="D206" s="6" t="s">
        <v>19</v>
      </c>
      <c r="E206" s="45" t="s">
        <v>59</v>
      </c>
      <c r="F206" s="46"/>
    </row>
    <row r="207" spans="1:8" ht="13.5" customHeight="1">
      <c r="A207" s="7" t="s">
        <v>9</v>
      </c>
      <c r="B207" s="8">
        <v>0.000302662037037037</v>
      </c>
      <c r="C207" s="8"/>
      <c r="D207" s="8"/>
      <c r="E207" s="39" t="s">
        <v>77</v>
      </c>
      <c r="F207" s="40"/>
      <c r="G207" s="43" t="s">
        <v>28</v>
      </c>
      <c r="H207" s="44"/>
    </row>
    <row r="208" spans="1:8" ht="13.5" customHeight="1">
      <c r="A208" s="7" t="s">
        <v>16</v>
      </c>
      <c r="B208" s="8">
        <v>0.0006313657407407406</v>
      </c>
      <c r="C208" s="8">
        <f>B208-B207</f>
        <v>0.0003287037037037036</v>
      </c>
      <c r="D208" s="8">
        <f>B208</f>
        <v>0.0006313657407407406</v>
      </c>
      <c r="E208" s="41"/>
      <c r="F208" s="42"/>
      <c r="G208" s="43"/>
      <c r="H208" s="44"/>
    </row>
    <row r="209" spans="1:6" ht="13.5" customHeight="1">
      <c r="A209" s="7" t="s">
        <v>5</v>
      </c>
      <c r="B209" s="8">
        <v>0.0009387731481481482</v>
      </c>
      <c r="C209" s="8">
        <f aca="true" t="shared" si="9" ref="C209:C214">B209-B208</f>
        <v>0.0003074074074074076</v>
      </c>
      <c r="D209" s="8"/>
      <c r="E209" s="39" t="s">
        <v>35</v>
      </c>
      <c r="F209" s="40"/>
    </row>
    <row r="210" spans="1:6" ht="13.5" customHeight="1">
      <c r="A210" s="7" t="s">
        <v>6</v>
      </c>
      <c r="B210" s="8">
        <v>0.0012806712962962965</v>
      </c>
      <c r="C210" s="8">
        <f t="shared" si="9"/>
        <v>0.00034189814814814825</v>
      </c>
      <c r="D210" s="8">
        <f>B210-B208</f>
        <v>0.0006493055555555559</v>
      </c>
      <c r="E210" s="41"/>
      <c r="F210" s="42"/>
    </row>
    <row r="211" spans="1:6" ht="13.5" customHeight="1">
      <c r="A211" s="7" t="s">
        <v>10</v>
      </c>
      <c r="B211" s="8">
        <v>0.0016030092592592595</v>
      </c>
      <c r="C211" s="8">
        <f t="shared" si="9"/>
        <v>0.00032233796296296307</v>
      </c>
      <c r="D211" s="8"/>
      <c r="E211" s="39" t="s">
        <v>76</v>
      </c>
      <c r="F211" s="40"/>
    </row>
    <row r="212" spans="1:6" ht="14.25">
      <c r="A212" s="7" t="s">
        <v>11</v>
      </c>
      <c r="B212" s="8">
        <v>0.0019416666666666664</v>
      </c>
      <c r="C212" s="8">
        <f t="shared" si="9"/>
        <v>0.0003386574074074069</v>
      </c>
      <c r="D212" s="8">
        <f>B212-B210</f>
        <v>0.00066099537037037</v>
      </c>
      <c r="E212" s="41"/>
      <c r="F212" s="42"/>
    </row>
    <row r="213" spans="1:6" ht="14.25">
      <c r="A213" s="7" t="s">
        <v>12</v>
      </c>
      <c r="B213" s="8">
        <v>0.002253125</v>
      </c>
      <c r="C213" s="8">
        <f t="shared" si="9"/>
        <v>0.0003114583333333335</v>
      </c>
      <c r="D213" s="8"/>
      <c r="E213" s="39" t="s">
        <v>81</v>
      </c>
      <c r="F213" s="40"/>
    </row>
    <row r="214" spans="1:6" ht="14.25">
      <c r="A214" s="7" t="s">
        <v>13</v>
      </c>
      <c r="B214" s="8">
        <v>0.0025944444444444444</v>
      </c>
      <c r="C214" s="8">
        <f t="shared" si="9"/>
        <v>0.00034131944444444444</v>
      </c>
      <c r="D214" s="8">
        <f>B214-B212</f>
        <v>0.000652777777777778</v>
      </c>
      <c r="E214" s="41"/>
      <c r="F214" s="42"/>
    </row>
    <row r="216" spans="1:5" ht="17.25">
      <c r="A216" s="32" t="s">
        <v>58</v>
      </c>
      <c r="B216" s="33">
        <f>B225</f>
        <v>0.0033850694444444445</v>
      </c>
      <c r="C216" s="23"/>
      <c r="E216" s="4"/>
    </row>
    <row r="217" spans="1:6" ht="14.25">
      <c r="A217" s="5" t="s">
        <v>0</v>
      </c>
      <c r="B217" s="6" t="s">
        <v>1</v>
      </c>
      <c r="C217" s="6" t="s">
        <v>24</v>
      </c>
      <c r="D217" s="6" t="s">
        <v>19</v>
      </c>
      <c r="E217" s="45" t="s">
        <v>59</v>
      </c>
      <c r="F217" s="46"/>
    </row>
    <row r="218" spans="1:8" ht="14.25">
      <c r="A218" s="7" t="s">
        <v>9</v>
      </c>
      <c r="B218" s="8">
        <v>0.00038946759259259257</v>
      </c>
      <c r="C218" s="8"/>
      <c r="D218" s="8"/>
      <c r="E218" s="39" t="s">
        <v>74</v>
      </c>
      <c r="F218" s="40"/>
      <c r="G218" s="43" t="s">
        <v>28</v>
      </c>
      <c r="H218" s="44"/>
    </row>
    <row r="219" spans="1:8" ht="14.25">
      <c r="A219" s="7" t="s">
        <v>16</v>
      </c>
      <c r="B219" s="8">
        <v>0.0008362268518518518</v>
      </c>
      <c r="C219" s="8">
        <f>B219-B218</f>
        <v>0.0004467592592592592</v>
      </c>
      <c r="D219" s="8">
        <f>B219</f>
        <v>0.0008362268518518518</v>
      </c>
      <c r="E219" s="41"/>
      <c r="F219" s="42"/>
      <c r="G219" s="43"/>
      <c r="H219" s="44"/>
    </row>
    <row r="220" spans="1:6" ht="14.25">
      <c r="A220" s="7" t="s">
        <v>5</v>
      </c>
      <c r="B220" s="8">
        <v>0.001234837962962963</v>
      </c>
      <c r="C220" s="8">
        <f aca="true" t="shared" si="10" ref="C220:C225">B220-B219</f>
        <v>0.0003986111111111112</v>
      </c>
      <c r="D220" s="8"/>
      <c r="E220" s="39" t="s">
        <v>78</v>
      </c>
      <c r="F220" s="40"/>
    </row>
    <row r="221" spans="1:6" ht="14.25">
      <c r="A221" s="7" t="s">
        <v>6</v>
      </c>
      <c r="B221" s="8">
        <v>0.0017046296296296297</v>
      </c>
      <c r="C221" s="8">
        <f t="shared" si="10"/>
        <v>0.00046979166666666675</v>
      </c>
      <c r="D221" s="8">
        <f>B221-B219</f>
        <v>0.0008684027777777779</v>
      </c>
      <c r="E221" s="41"/>
      <c r="F221" s="42"/>
    </row>
    <row r="222" spans="1:6" ht="14.25">
      <c r="A222" s="7" t="s">
        <v>10</v>
      </c>
      <c r="B222" s="8">
        <v>0.0020883101851851852</v>
      </c>
      <c r="C222" s="8">
        <f t="shared" si="10"/>
        <v>0.0003836805555555555</v>
      </c>
      <c r="D222" s="8"/>
      <c r="E222" s="39" t="s">
        <v>63</v>
      </c>
      <c r="F222" s="40"/>
    </row>
    <row r="223" spans="1:6" ht="14.25">
      <c r="A223" s="7" t="s">
        <v>11</v>
      </c>
      <c r="B223" s="8">
        <v>0.002535763888888889</v>
      </c>
      <c r="C223" s="8">
        <f t="shared" si="10"/>
        <v>0.0004474537037037038</v>
      </c>
      <c r="D223" s="8">
        <f>B223-B221</f>
        <v>0.0008311342592592593</v>
      </c>
      <c r="E223" s="41"/>
      <c r="F223" s="42"/>
    </row>
    <row r="224" spans="1:6" ht="14.25">
      <c r="A224" s="7" t="s">
        <v>12</v>
      </c>
      <c r="B224" s="8">
        <v>0.002934606481481481</v>
      </c>
      <c r="C224" s="8">
        <f t="shared" si="10"/>
        <v>0.00039884259259259213</v>
      </c>
      <c r="D224" s="8"/>
      <c r="E224" s="39" t="s">
        <v>86</v>
      </c>
      <c r="F224" s="40"/>
    </row>
    <row r="225" spans="1:6" ht="14.25">
      <c r="A225" s="7" t="s">
        <v>13</v>
      </c>
      <c r="B225" s="8">
        <v>0.0033850694444444445</v>
      </c>
      <c r="C225" s="8">
        <f t="shared" si="10"/>
        <v>0.0004504629629629633</v>
      </c>
      <c r="D225" s="8">
        <f>B225-B223</f>
        <v>0.0008493055555555554</v>
      </c>
      <c r="E225" s="41"/>
      <c r="F225" s="42"/>
    </row>
    <row r="228" spans="1:9" ht="24">
      <c r="A228" s="49" t="s">
        <v>60</v>
      </c>
      <c r="B228" s="49"/>
      <c r="C228" s="49"/>
      <c r="D228" s="49"/>
      <c r="E228" s="49"/>
      <c r="F228" s="49"/>
      <c r="G228" s="49"/>
      <c r="H228" s="49"/>
      <c r="I228" s="49"/>
    </row>
    <row r="230" spans="1:6" ht="17.25">
      <c r="A230" s="30" t="s">
        <v>58</v>
      </c>
      <c r="B230" s="31">
        <f>B239</f>
        <v>0.002856597222222222</v>
      </c>
      <c r="C230" s="24" t="s">
        <v>71</v>
      </c>
      <c r="D230" s="13" t="s">
        <v>49</v>
      </c>
      <c r="E230" s="22"/>
      <c r="F230" s="29"/>
    </row>
    <row r="231" spans="1:6" ht="14.25">
      <c r="A231" s="5" t="s">
        <v>0</v>
      </c>
      <c r="B231" s="6" t="s">
        <v>1</v>
      </c>
      <c r="C231" s="6" t="s">
        <v>46</v>
      </c>
      <c r="D231" s="6" t="s">
        <v>47</v>
      </c>
      <c r="E231" s="45" t="s">
        <v>59</v>
      </c>
      <c r="F231" s="46"/>
    </row>
    <row r="232" spans="1:8" ht="14.25">
      <c r="A232" s="7" t="s">
        <v>31</v>
      </c>
      <c r="B232" s="8">
        <v>0.0003541666666666667</v>
      </c>
      <c r="C232" s="8"/>
      <c r="D232" s="8"/>
      <c r="E232" s="39" t="s">
        <v>53</v>
      </c>
      <c r="F232" s="40"/>
      <c r="G232" s="43" t="s">
        <v>28</v>
      </c>
      <c r="H232" s="44"/>
    </row>
    <row r="233" spans="1:8" ht="14.25">
      <c r="A233" s="7" t="s">
        <v>61</v>
      </c>
      <c r="B233" s="8">
        <v>0.0007386574074074075</v>
      </c>
      <c r="C233" s="8">
        <f>B233-B232</f>
        <v>0.0003844907407407408</v>
      </c>
      <c r="D233" s="8">
        <f>B233</f>
        <v>0.0007386574074074075</v>
      </c>
      <c r="E233" s="41"/>
      <c r="F233" s="42"/>
      <c r="G233" s="43"/>
      <c r="H233" s="44"/>
    </row>
    <row r="234" spans="1:6" ht="14.25">
      <c r="A234" s="7" t="s">
        <v>5</v>
      </c>
      <c r="B234" s="8">
        <v>0.0010939814814814816</v>
      </c>
      <c r="C234" s="8">
        <f aca="true" t="shared" si="11" ref="C234:C239">B234-B233</f>
        <v>0.0003553240740740741</v>
      </c>
      <c r="D234" s="8"/>
      <c r="E234" s="39" t="s">
        <v>77</v>
      </c>
      <c r="F234" s="40"/>
    </row>
    <row r="235" spans="1:6" ht="14.25">
      <c r="A235" s="7" t="s">
        <v>6</v>
      </c>
      <c r="B235" s="8">
        <v>0.0014994212962962964</v>
      </c>
      <c r="C235" s="8">
        <f t="shared" si="11"/>
        <v>0.00040543981481481486</v>
      </c>
      <c r="D235" s="8">
        <f>B235-B233</f>
        <v>0.000760763888888889</v>
      </c>
      <c r="E235" s="41"/>
      <c r="F235" s="42"/>
    </row>
    <row r="236" spans="1:10" ht="14.25">
      <c r="A236" s="7" t="s">
        <v>10</v>
      </c>
      <c r="B236" s="8">
        <v>0.0018246527777777777</v>
      </c>
      <c r="C236" s="8">
        <f t="shared" si="11"/>
        <v>0.00032523148148148125</v>
      </c>
      <c r="D236" s="8"/>
      <c r="E236" s="39" t="s">
        <v>35</v>
      </c>
      <c r="F236" s="40"/>
      <c r="J236" s="4"/>
    </row>
    <row r="237" spans="1:10" ht="14.25">
      <c r="A237" s="7" t="s">
        <v>11</v>
      </c>
      <c r="B237" s="8">
        <v>0.0021981481481481483</v>
      </c>
      <c r="C237" s="8">
        <f t="shared" si="11"/>
        <v>0.0003734953703703706</v>
      </c>
      <c r="D237" s="8">
        <f>B237-B235</f>
        <v>0.0006987268518518519</v>
      </c>
      <c r="E237" s="41"/>
      <c r="F237" s="42"/>
      <c r="J237" s="10"/>
    </row>
    <row r="238" spans="1:10" ht="14.25">
      <c r="A238" s="7" t="s">
        <v>12</v>
      </c>
      <c r="B238" s="8">
        <v>0.0025158564814814813</v>
      </c>
      <c r="C238" s="8">
        <f t="shared" si="11"/>
        <v>0.00031770833333333304</v>
      </c>
      <c r="D238" s="8"/>
      <c r="E238" s="39" t="s">
        <v>81</v>
      </c>
      <c r="F238" s="40"/>
      <c r="J238" s="10"/>
    </row>
    <row r="239" spans="1:10" ht="14.25">
      <c r="A239" s="7" t="s">
        <v>13</v>
      </c>
      <c r="B239" s="8">
        <v>0.002856597222222222</v>
      </c>
      <c r="C239" s="8">
        <f t="shared" si="11"/>
        <v>0.00034074074074074085</v>
      </c>
      <c r="D239" s="8">
        <f>B239-B237</f>
        <v>0.0006584490740740739</v>
      </c>
      <c r="E239" s="41"/>
      <c r="F239" s="42"/>
      <c r="J239" s="10"/>
    </row>
    <row r="240" ht="14.25">
      <c r="J240" s="10"/>
    </row>
    <row r="241" spans="1:2" ht="17.25">
      <c r="A241" s="32" t="s">
        <v>58</v>
      </c>
      <c r="B241" s="33">
        <f>B250</f>
        <v>0.0038407407407407405</v>
      </c>
    </row>
    <row r="242" spans="1:6" ht="14.25">
      <c r="A242" s="5" t="s">
        <v>0</v>
      </c>
      <c r="B242" s="6" t="s">
        <v>1</v>
      </c>
      <c r="C242" s="6" t="s">
        <v>24</v>
      </c>
      <c r="D242" s="6" t="s">
        <v>19</v>
      </c>
      <c r="E242" s="45" t="s">
        <v>59</v>
      </c>
      <c r="F242" s="46"/>
    </row>
    <row r="243" spans="1:11" ht="14.25">
      <c r="A243" s="7" t="s">
        <v>9</v>
      </c>
      <c r="B243" s="8">
        <v>0.00043611111111111113</v>
      </c>
      <c r="C243" s="8"/>
      <c r="D243" s="8"/>
      <c r="E243" s="39" t="s">
        <v>87</v>
      </c>
      <c r="F243" s="40"/>
      <c r="G243" s="43" t="s">
        <v>28</v>
      </c>
      <c r="H243" s="44"/>
      <c r="K243" s="4"/>
    </row>
    <row r="244" spans="1:11" ht="14.25">
      <c r="A244" s="7" t="s">
        <v>16</v>
      </c>
      <c r="B244" s="8">
        <v>0.0009348379629629629</v>
      </c>
      <c r="C244" s="8">
        <f>B244-B243</f>
        <v>0.0004987268518518518</v>
      </c>
      <c r="D244" s="8">
        <f>B244</f>
        <v>0.0009348379629629629</v>
      </c>
      <c r="E244" s="41"/>
      <c r="F244" s="42"/>
      <c r="G244" s="43"/>
      <c r="H244" s="44"/>
      <c r="K244" s="10"/>
    </row>
    <row r="245" spans="1:11" ht="14.25">
      <c r="A245" s="7" t="s">
        <v>5</v>
      </c>
      <c r="B245" s="8">
        <v>0.0014512731481481484</v>
      </c>
      <c r="C245" s="8">
        <f aca="true" t="shared" si="12" ref="C245:C250">B245-B244</f>
        <v>0.0005164351851851854</v>
      </c>
      <c r="D245" s="8"/>
      <c r="E245" s="39" t="s">
        <v>78</v>
      </c>
      <c r="F245" s="40"/>
      <c r="K245" s="10"/>
    </row>
    <row r="246" spans="1:11" ht="14.25">
      <c r="A246" s="7" t="s">
        <v>6</v>
      </c>
      <c r="B246" s="8">
        <v>0.002025810185185185</v>
      </c>
      <c r="C246" s="8">
        <f t="shared" si="12"/>
        <v>0.0005745370370370368</v>
      </c>
      <c r="D246" s="8">
        <f>B246-B244</f>
        <v>0.0010909722222222223</v>
      </c>
      <c r="E246" s="41"/>
      <c r="F246" s="42"/>
      <c r="K246" s="10"/>
    </row>
    <row r="247" spans="1:11" ht="14.25">
      <c r="A247" s="7" t="s">
        <v>10</v>
      </c>
      <c r="B247" s="8">
        <v>0.002451388888888889</v>
      </c>
      <c r="C247" s="8">
        <f t="shared" si="12"/>
        <v>0.0004255787037037036</v>
      </c>
      <c r="D247" s="8"/>
      <c r="E247" s="39" t="s">
        <v>88</v>
      </c>
      <c r="F247" s="40"/>
      <c r="K247" s="10"/>
    </row>
    <row r="248" spans="1:6" ht="14.25">
      <c r="A248" s="7" t="s">
        <v>11</v>
      </c>
      <c r="B248" s="8">
        <v>0.0029835648148148143</v>
      </c>
      <c r="C248" s="8">
        <f t="shared" si="12"/>
        <v>0.0005321759259259255</v>
      </c>
      <c r="D248" s="8">
        <f>B248-B246</f>
        <v>0.0009577546296296291</v>
      </c>
      <c r="E248" s="41"/>
      <c r="F248" s="42"/>
    </row>
    <row r="249" spans="1:9" ht="14.25">
      <c r="A249" s="7" t="s">
        <v>12</v>
      </c>
      <c r="B249" s="8">
        <v>0.0033714120370370373</v>
      </c>
      <c r="C249" s="8">
        <f t="shared" si="12"/>
        <v>0.000387847222222223</v>
      </c>
      <c r="D249" s="8"/>
      <c r="E249" s="39" t="s">
        <v>86</v>
      </c>
      <c r="F249" s="40"/>
      <c r="G249" s="4"/>
      <c r="H249" s="4"/>
      <c r="I249" s="4"/>
    </row>
    <row r="250" spans="1:9" ht="14.25">
      <c r="A250" s="7" t="s">
        <v>13</v>
      </c>
      <c r="B250" s="8">
        <v>0.0038407407407407405</v>
      </c>
      <c r="C250" s="8">
        <f t="shared" si="12"/>
        <v>0.00046932870370370314</v>
      </c>
      <c r="D250" s="8">
        <f>B250-B248</f>
        <v>0.0008571759259259262</v>
      </c>
      <c r="E250" s="41"/>
      <c r="F250" s="42"/>
      <c r="G250" s="10"/>
      <c r="H250" s="10"/>
      <c r="I250" s="10"/>
    </row>
    <row r="260" spans="12:13" ht="14.25">
      <c r="L260" s="11"/>
      <c r="M260" s="11"/>
    </row>
    <row r="269" ht="14.25">
      <c r="J269" s="4"/>
    </row>
    <row r="270" spans="1:13" s="11" customFormat="1" ht="14.25">
      <c r="A270" s="1"/>
      <c r="B270" s="1"/>
      <c r="C270" s="1"/>
      <c r="D270" s="1"/>
      <c r="E270" s="1"/>
      <c r="F270" s="1"/>
      <c r="G270" s="1"/>
      <c r="H270" s="1"/>
      <c r="I270" s="1"/>
      <c r="J270" s="10"/>
      <c r="K270" s="1"/>
      <c r="L270" s="1"/>
      <c r="M270" s="1"/>
    </row>
    <row r="276" ht="14.25">
      <c r="K276" s="4"/>
    </row>
    <row r="277" spans="11:13" ht="14.25">
      <c r="K277" s="10"/>
      <c r="L277" s="4"/>
      <c r="M277" s="4"/>
    </row>
    <row r="278" spans="12:13" ht="14.25">
      <c r="L278" s="10"/>
      <c r="M278" s="10"/>
    </row>
    <row r="279" spans="12:13" ht="14.25">
      <c r="L279" s="10"/>
      <c r="M279" s="10"/>
    </row>
    <row r="280" spans="12:13" ht="14.25">
      <c r="L280" s="10"/>
      <c r="M280" s="10"/>
    </row>
    <row r="281" spans="12:13" ht="14.25">
      <c r="L281" s="10"/>
      <c r="M281" s="10"/>
    </row>
    <row r="286" ht="14.25" customHeight="1"/>
    <row r="287" spans="1:13" s="4" customFormat="1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s="10" customFormat="1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s="10" customFormat="1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s="10" customFormat="1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s="10" customFormat="1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9" ht="14.25" customHeight="1"/>
    <row r="310" spans="12:13" ht="14.25">
      <c r="L310" s="4"/>
      <c r="M310" s="4"/>
    </row>
    <row r="311" spans="12:13" ht="14.25">
      <c r="L311" s="10"/>
      <c r="M311" s="10"/>
    </row>
    <row r="319" ht="14.25" customHeight="1"/>
    <row r="320" spans="1:13" s="4" customFormat="1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s="10" customFormat="1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</sheetData>
  <sheetProtection/>
  <mergeCells count="52">
    <mergeCell ref="E238:F239"/>
    <mergeCell ref="E211:F212"/>
    <mergeCell ref="E213:F214"/>
    <mergeCell ref="A228:I228"/>
    <mergeCell ref="E231:F231"/>
    <mergeCell ref="E232:F233"/>
    <mergeCell ref="G232:H233"/>
    <mergeCell ref="E218:F219"/>
    <mergeCell ref="E209:F210"/>
    <mergeCell ref="D191:E191"/>
    <mergeCell ref="D192:E192"/>
    <mergeCell ref="D193:E193"/>
    <mergeCell ref="E234:F235"/>
    <mergeCell ref="E236:F237"/>
    <mergeCell ref="A97:I97"/>
    <mergeCell ref="A114:I114"/>
    <mergeCell ref="A127:I127"/>
    <mergeCell ref="A137:I137"/>
    <mergeCell ref="D189:E189"/>
    <mergeCell ref="D190:E190"/>
    <mergeCell ref="A186:I186"/>
    <mergeCell ref="A145:I145"/>
    <mergeCell ref="A155:I155"/>
    <mergeCell ref="A172:I172"/>
    <mergeCell ref="A62:I62"/>
    <mergeCell ref="A84:I84"/>
    <mergeCell ref="A1:I1"/>
    <mergeCell ref="A2:I2"/>
    <mergeCell ref="A4:I4"/>
    <mergeCell ref="A27:I27"/>
    <mergeCell ref="A37:I37"/>
    <mergeCell ref="A19:I19"/>
    <mergeCell ref="D196:E196"/>
    <mergeCell ref="D197:E197"/>
    <mergeCell ref="D198:E198"/>
    <mergeCell ref="D199:E199"/>
    <mergeCell ref="D200:E200"/>
    <mergeCell ref="E217:F217"/>
    <mergeCell ref="A203:I203"/>
    <mergeCell ref="E206:F206"/>
    <mergeCell ref="E207:F208"/>
    <mergeCell ref="G207:H208"/>
    <mergeCell ref="E247:F248"/>
    <mergeCell ref="E249:F250"/>
    <mergeCell ref="G218:H219"/>
    <mergeCell ref="G243:H244"/>
    <mergeCell ref="E220:F221"/>
    <mergeCell ref="E222:F223"/>
    <mergeCell ref="E224:F225"/>
    <mergeCell ref="E242:F242"/>
    <mergeCell ref="E243:F244"/>
    <mergeCell ref="E245:F246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nacch★</dc:creator>
  <cp:keywords/>
  <dc:description/>
  <cp:lastModifiedBy>Windows ユーザー</cp:lastModifiedBy>
  <cp:lastPrinted>2006-06-17T14:16:12Z</cp:lastPrinted>
  <dcterms:created xsi:type="dcterms:W3CDTF">1997-01-08T22:48:59Z</dcterms:created>
  <dcterms:modified xsi:type="dcterms:W3CDTF">2013-12-11T14:04:23Z</dcterms:modified>
  <cp:category/>
  <cp:version/>
  <cp:contentType/>
  <cp:contentStatus/>
</cp:coreProperties>
</file>