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1550" windowHeight="568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<sst xmlns="http://schemas.openxmlformats.org/spreadsheetml/2006/main" count="214" uniqueCount="56">
  <si>
    <t>距離</t>
  </si>
  <si>
    <t>SPLIT</t>
  </si>
  <si>
    <t>50M</t>
  </si>
  <si>
    <t>LAP(50)</t>
  </si>
  <si>
    <t>100M</t>
  </si>
  <si>
    <t>150M</t>
  </si>
  <si>
    <t>200M</t>
  </si>
  <si>
    <t>250M</t>
  </si>
  <si>
    <t>300M</t>
  </si>
  <si>
    <t>350M</t>
  </si>
  <si>
    <t>400M</t>
  </si>
  <si>
    <t>100M　自由形</t>
  </si>
  <si>
    <t>50M　自由形</t>
  </si>
  <si>
    <t>50M</t>
  </si>
  <si>
    <t>関東学生ウインターカップ公認記録会</t>
  </si>
  <si>
    <t>best</t>
  </si>
  <si>
    <t>100M　平泳ぎ</t>
  </si>
  <si>
    <t>200M　自由形</t>
  </si>
  <si>
    <t>100M　背泳ぎ</t>
  </si>
  <si>
    <t>200M　背泳ぎ</t>
  </si>
  <si>
    <t>400M　フリーリレー</t>
  </si>
  <si>
    <t>東京農工大</t>
  </si>
  <si>
    <t>LAP(50)</t>
  </si>
  <si>
    <t>LAP(100)</t>
  </si>
  <si>
    <t>泳者</t>
  </si>
  <si>
    <t>50M</t>
  </si>
  <si>
    <t>100M</t>
  </si>
  <si>
    <t>400M　メドレーリレー</t>
  </si>
  <si>
    <t>大学best</t>
  </si>
  <si>
    <t>200M　平泳ぎ</t>
  </si>
  <si>
    <t>LAP(50)</t>
  </si>
  <si>
    <t>50M</t>
  </si>
  <si>
    <t>400M　自由形</t>
  </si>
  <si>
    <t>LAP(100)</t>
  </si>
  <si>
    <t>萩谷将人</t>
  </si>
  <si>
    <t>山岸恭子</t>
  </si>
  <si>
    <t>松本雄佑</t>
  </si>
  <si>
    <t>小田島嘉孝</t>
  </si>
  <si>
    <t>尾形和樹</t>
  </si>
  <si>
    <t>高濱晃大</t>
  </si>
  <si>
    <t>保田駿輔</t>
  </si>
  <si>
    <t>2012年12月2日(日)　さがみはらグリーンプール(短水)</t>
  </si>
  <si>
    <t>中村和樹</t>
  </si>
  <si>
    <t>高橋祥平</t>
  </si>
  <si>
    <t>原田大資</t>
  </si>
  <si>
    <t>松本雄佑</t>
  </si>
  <si>
    <t>岩田怜士</t>
  </si>
  <si>
    <t>高濱晃大</t>
  </si>
  <si>
    <t>小田島嘉孝</t>
  </si>
  <si>
    <t>原田大資</t>
  </si>
  <si>
    <t>200M　バタフライ</t>
  </si>
  <si>
    <t>梶原凌太</t>
  </si>
  <si>
    <t>200M　個人メドレー</t>
  </si>
  <si>
    <t>100M　バタフライ</t>
  </si>
  <si>
    <t>大学best/農工大記録</t>
  </si>
  <si>
    <t>１泳→２泳失格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</si>
</sst>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FFFF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92D050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4" borderId="0" xfId="0" applyNumberFormat="1" applyFont="1" applyFill="1" applyBorder="1" applyAlignment="1">
      <alignment horizontal="right"/>
    </xf>
    <xf numFmtId="181" fontId="4" fillId="34" borderId="14" xfId="0" applyNumberFormat="1" applyFont="1" applyFill="1" applyBorder="1" applyAlignment="1">
      <alignment horizontal="right"/>
    </xf>
    <xf numFmtId="181" fontId="4" fillId="35" borderId="0" xfId="0" applyNumberFormat="1" applyFont="1" applyFill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7" fillId="36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81" fontId="4" fillId="34" borderId="0" xfId="0" applyNumberFormat="1" applyFont="1" applyFill="1" applyBorder="1" applyAlignment="1">
      <alignment horizontal="left" vertical="center"/>
    </xf>
    <xf numFmtId="181" fontId="48" fillId="36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8" fillId="37" borderId="0" xfId="0" applyNumberFormat="1" applyFont="1" applyFill="1" applyAlignment="1">
      <alignment/>
    </xf>
    <xf numFmtId="181" fontId="8" fillId="37" borderId="0" xfId="0" applyNumberFormat="1" applyFont="1" applyFill="1" applyAlignment="1">
      <alignment horizontal="right"/>
    </xf>
    <xf numFmtId="181" fontId="49" fillId="35" borderId="0" xfId="0" applyNumberFormat="1" applyFont="1" applyFill="1" applyAlignment="1">
      <alignment/>
    </xf>
    <xf numFmtId="181" fontId="48" fillId="0" borderId="0" xfId="0" applyNumberFormat="1" applyFont="1" applyFill="1" applyAlignment="1">
      <alignment/>
    </xf>
    <xf numFmtId="181" fontId="9" fillId="36" borderId="0" xfId="0" applyNumberFormat="1" applyFont="1" applyFill="1" applyAlignment="1">
      <alignment/>
    </xf>
    <xf numFmtId="181" fontId="4" fillId="36" borderId="0" xfId="0" applyNumberFormat="1" applyFont="1" applyFill="1" applyAlignment="1">
      <alignment/>
    </xf>
    <xf numFmtId="181" fontId="7" fillId="38" borderId="15" xfId="0" applyNumberFormat="1" applyFont="1" applyFill="1" applyBorder="1" applyAlignment="1">
      <alignment horizontal="center"/>
    </xf>
    <xf numFmtId="181" fontId="4" fillId="31" borderId="16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7" xfId="0" applyNumberFormat="1" applyFont="1" applyFill="1" applyBorder="1" applyAlignment="1">
      <alignment horizontal="left" vertical="center"/>
    </xf>
    <xf numFmtId="181" fontId="4" fillId="32" borderId="18" xfId="0" applyNumberFormat="1" applyFont="1" applyFill="1" applyBorder="1" applyAlignment="1">
      <alignment horizontal="left" vertical="center"/>
    </xf>
    <xf numFmtId="181" fontId="4" fillId="32" borderId="19" xfId="0" applyNumberFormat="1" applyFont="1" applyFill="1" applyBorder="1" applyAlignment="1">
      <alignment horizontal="left" vertical="center"/>
    </xf>
    <xf numFmtId="181" fontId="4" fillId="32" borderId="13" xfId="0" applyNumberFormat="1" applyFont="1" applyFill="1" applyBorder="1" applyAlignment="1">
      <alignment horizontal="left" vertical="center"/>
    </xf>
    <xf numFmtId="0" fontId="5" fillId="39" borderId="20" xfId="0" applyNumberFormat="1" applyFont="1" applyFill="1" applyBorder="1" applyAlignment="1">
      <alignment horizontal="center"/>
    </xf>
    <xf numFmtId="0" fontId="5" fillId="39" borderId="21" xfId="0" applyNumberFormat="1" applyFont="1" applyFill="1" applyBorder="1" applyAlignment="1">
      <alignment horizontal="center"/>
    </xf>
    <xf numFmtId="0" fontId="5" fillId="39" borderId="22" xfId="0" applyNumberFormat="1" applyFont="1" applyFill="1" applyBorder="1" applyAlignment="1">
      <alignment horizontal="center"/>
    </xf>
    <xf numFmtId="0" fontId="6" fillId="40" borderId="23" xfId="0" applyNumberFormat="1" applyFont="1" applyFill="1" applyBorder="1" applyAlignment="1">
      <alignment horizontal="center"/>
    </xf>
    <xf numFmtId="181" fontId="48" fillId="41" borderId="0" xfId="0" applyNumberFormat="1" applyFont="1" applyFill="1" applyAlignment="1">
      <alignment/>
    </xf>
    <xf numFmtId="181" fontId="47" fillId="41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showGridLines="0" tabSelected="1" zoomScalePageLayoutView="0" workbookViewId="0" topLeftCell="A1">
      <selection activeCell="D82" sqref="D82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7" t="s">
        <v>14</v>
      </c>
      <c r="B1" s="38"/>
      <c r="C1" s="38"/>
      <c r="D1" s="38"/>
      <c r="E1" s="38"/>
      <c r="F1" s="38"/>
      <c r="G1" s="38"/>
      <c r="H1" s="38"/>
      <c r="I1" s="39"/>
    </row>
    <row r="2" spans="1:9" ht="19.5" thickTop="1">
      <c r="A2" s="40" t="s">
        <v>41</v>
      </c>
      <c r="B2" s="40"/>
      <c r="C2" s="40"/>
      <c r="D2" s="40"/>
      <c r="E2" s="40"/>
      <c r="F2" s="40"/>
      <c r="G2" s="40"/>
      <c r="H2" s="40"/>
      <c r="I2" s="40"/>
    </row>
    <row r="4" spans="1:9" ht="24">
      <c r="A4" s="30" t="s">
        <v>12</v>
      </c>
      <c r="B4" s="30"/>
      <c r="C4" s="30"/>
      <c r="D4" s="30"/>
      <c r="E4" s="30"/>
      <c r="F4" s="30"/>
      <c r="G4" s="30"/>
      <c r="H4" s="30"/>
      <c r="I4" s="30"/>
    </row>
    <row r="6" spans="1:7" ht="17.25">
      <c r="A6" s="2" t="s">
        <v>42</v>
      </c>
      <c r="B6" s="3">
        <f>B8</f>
        <v>0.00030590277777777777</v>
      </c>
      <c r="C6" s="22" t="s">
        <v>15</v>
      </c>
      <c r="F6" s="10" t="s">
        <v>35</v>
      </c>
      <c r="G6" s="11">
        <f>G8</f>
        <v>0.000374537037037037</v>
      </c>
    </row>
    <row r="7" spans="1:7" ht="14.25">
      <c r="A7" s="6" t="s">
        <v>0</v>
      </c>
      <c r="B7" s="7" t="s">
        <v>1</v>
      </c>
      <c r="F7" s="6" t="s">
        <v>0</v>
      </c>
      <c r="G7" s="7" t="s">
        <v>1</v>
      </c>
    </row>
    <row r="8" spans="1:7" ht="14.25">
      <c r="A8" s="8" t="s">
        <v>2</v>
      </c>
      <c r="B8" s="9">
        <v>0.00030590277777777777</v>
      </c>
      <c r="F8" s="8" t="s">
        <v>2</v>
      </c>
      <c r="G8" s="9">
        <v>0.000374537037037037</v>
      </c>
    </row>
    <row r="10" spans="1:8" ht="17.25">
      <c r="A10" s="2" t="s">
        <v>44</v>
      </c>
      <c r="B10" s="3">
        <f>B12</f>
        <v>0.0002991898148148148</v>
      </c>
      <c r="C10" s="22" t="s">
        <v>15</v>
      </c>
      <c r="F10" s="2" t="s">
        <v>43</v>
      </c>
      <c r="G10" s="3">
        <f>G12</f>
        <v>0.000374537037037037</v>
      </c>
      <c r="H10" s="22" t="s">
        <v>15</v>
      </c>
    </row>
    <row r="11" spans="1:7" ht="14.25">
      <c r="A11" s="6" t="s">
        <v>0</v>
      </c>
      <c r="B11" s="7" t="s">
        <v>1</v>
      </c>
      <c r="F11" s="6" t="s">
        <v>0</v>
      </c>
      <c r="G11" s="7" t="s">
        <v>1</v>
      </c>
    </row>
    <row r="12" spans="1:7" ht="14.25">
      <c r="A12" s="8" t="s">
        <v>2</v>
      </c>
      <c r="B12" s="9">
        <v>0.0002991898148148148</v>
      </c>
      <c r="F12" s="8" t="s">
        <v>2</v>
      </c>
      <c r="G12" s="9">
        <v>0.000374537037037037</v>
      </c>
    </row>
    <row r="15" spans="1:9" ht="24">
      <c r="A15" s="30" t="s">
        <v>11</v>
      </c>
      <c r="B15" s="30"/>
      <c r="C15" s="30"/>
      <c r="D15" s="30"/>
      <c r="E15" s="30"/>
      <c r="F15" s="30"/>
      <c r="G15" s="30"/>
      <c r="H15" s="30"/>
      <c r="I15" s="30"/>
    </row>
    <row r="17" spans="1:8" ht="17.25">
      <c r="A17" s="2" t="s">
        <v>45</v>
      </c>
      <c r="B17" s="3">
        <f>B20</f>
        <v>0.0006446759259259259</v>
      </c>
      <c r="C17" s="22" t="s">
        <v>28</v>
      </c>
      <c r="D17" s="16"/>
      <c r="F17" s="23" t="s">
        <v>42</v>
      </c>
      <c r="G17" s="3">
        <f>G20</f>
        <v>0.0006702546296296296</v>
      </c>
      <c r="H17" s="22" t="s">
        <v>28</v>
      </c>
    </row>
    <row r="18" spans="1:8" ht="14.25">
      <c r="A18" s="6" t="s">
        <v>0</v>
      </c>
      <c r="B18" s="7" t="s">
        <v>1</v>
      </c>
      <c r="C18" s="7" t="s">
        <v>3</v>
      </c>
      <c r="F18" s="6" t="s">
        <v>0</v>
      </c>
      <c r="G18" s="7" t="s">
        <v>1</v>
      </c>
      <c r="H18" s="7" t="s">
        <v>3</v>
      </c>
    </row>
    <row r="19" spans="1:8" ht="14.25">
      <c r="A19" s="8" t="s">
        <v>13</v>
      </c>
      <c r="B19" s="9">
        <v>0.0003107638888888889</v>
      </c>
      <c r="C19" s="9"/>
      <c r="F19" s="8" t="s">
        <v>13</v>
      </c>
      <c r="G19" s="9">
        <v>0.00032106481481481477</v>
      </c>
      <c r="H19" s="9"/>
    </row>
    <row r="20" spans="1:8" ht="14.25">
      <c r="A20" s="8" t="s">
        <v>4</v>
      </c>
      <c r="B20" s="9">
        <v>0.0006446759259259259</v>
      </c>
      <c r="C20" s="9">
        <f>B20-B19</f>
        <v>0.000333912037037037</v>
      </c>
      <c r="F20" s="8" t="s">
        <v>4</v>
      </c>
      <c r="G20" s="9">
        <v>0.0006702546296296296</v>
      </c>
      <c r="H20" s="9">
        <f>G20-G19</f>
        <v>0.0003491898148148148</v>
      </c>
    </row>
    <row r="23" spans="1:2" ht="17.25">
      <c r="A23" s="10" t="s">
        <v>35</v>
      </c>
      <c r="B23" s="11">
        <f>B26</f>
        <v>0.0008324074074074072</v>
      </c>
    </row>
    <row r="24" spans="1:3" ht="14.25">
      <c r="A24" s="6" t="s">
        <v>0</v>
      </c>
      <c r="B24" s="7" t="s">
        <v>1</v>
      </c>
      <c r="C24" s="7" t="s">
        <v>3</v>
      </c>
    </row>
    <row r="25" spans="1:3" ht="14.25">
      <c r="A25" s="8" t="s">
        <v>13</v>
      </c>
      <c r="B25" s="9">
        <v>0.0003935185185185185</v>
      </c>
      <c r="C25" s="9"/>
    </row>
    <row r="26" spans="1:11" ht="14.25">
      <c r="A26" s="8" t="s">
        <v>4</v>
      </c>
      <c r="B26" s="9">
        <v>0.0008324074074074072</v>
      </c>
      <c r="C26" s="9">
        <f>B26-B25</f>
        <v>0.0004388888888888887</v>
      </c>
      <c r="J26" s="5"/>
      <c r="K26" s="5"/>
    </row>
    <row r="27" spans="10:11" ht="14.25">
      <c r="J27" s="5"/>
      <c r="K27" s="5"/>
    </row>
    <row r="28" spans="10:11" ht="14.25">
      <c r="J28" s="5"/>
      <c r="K28" s="5"/>
    </row>
    <row r="29" spans="1:11" ht="24">
      <c r="A29" s="30" t="s">
        <v>17</v>
      </c>
      <c r="B29" s="30"/>
      <c r="C29" s="30"/>
      <c r="D29" s="30"/>
      <c r="E29" s="30"/>
      <c r="F29" s="30"/>
      <c r="G29" s="30"/>
      <c r="H29" s="30"/>
      <c r="I29" s="30"/>
      <c r="J29" s="5"/>
      <c r="K29" s="5"/>
    </row>
    <row r="30" spans="1:11" ht="14.25">
      <c r="A30" s="12"/>
      <c r="B30" s="12"/>
      <c r="C30" s="12"/>
      <c r="D30" s="12"/>
      <c r="F30" s="12"/>
      <c r="G30" s="12"/>
      <c r="H30" s="12"/>
      <c r="I30" s="12"/>
      <c r="J30" s="5"/>
      <c r="K30" s="5"/>
    </row>
    <row r="31" spans="1:11" ht="17.25">
      <c r="A31" s="23" t="s">
        <v>34</v>
      </c>
      <c r="B31" s="3">
        <f>B36</f>
        <v>0.0015179398148148148</v>
      </c>
      <c r="C31" s="22" t="s">
        <v>15</v>
      </c>
      <c r="F31" s="23" t="s">
        <v>46</v>
      </c>
      <c r="G31" s="3">
        <f>G36</f>
        <v>0.0016021990740740742</v>
      </c>
      <c r="H31" s="22" t="s">
        <v>15</v>
      </c>
      <c r="J31" s="5"/>
      <c r="K31" s="5"/>
    </row>
    <row r="32" spans="1:11" ht="14.25">
      <c r="A32" s="6" t="s">
        <v>0</v>
      </c>
      <c r="B32" s="7" t="s">
        <v>1</v>
      </c>
      <c r="C32" s="7" t="s">
        <v>3</v>
      </c>
      <c r="F32" s="6" t="s">
        <v>0</v>
      </c>
      <c r="G32" s="7" t="s">
        <v>1</v>
      </c>
      <c r="H32" s="7" t="s">
        <v>3</v>
      </c>
      <c r="J32" s="5"/>
      <c r="K32" s="5"/>
    </row>
    <row r="33" spans="1:11" ht="14.25" customHeight="1">
      <c r="A33" s="8" t="s">
        <v>2</v>
      </c>
      <c r="B33" s="9">
        <v>0.0003461805555555555</v>
      </c>
      <c r="C33" s="9"/>
      <c r="F33" s="8" t="s">
        <v>2</v>
      </c>
      <c r="G33" s="9">
        <v>0.0003623842592592592</v>
      </c>
      <c r="H33" s="9"/>
      <c r="J33" s="5"/>
      <c r="K33" s="5"/>
    </row>
    <row r="34" spans="1:8" s="5" customFormat="1" ht="14.25">
      <c r="A34" s="8" t="s">
        <v>4</v>
      </c>
      <c r="B34" s="9">
        <v>0.0007207175925925927</v>
      </c>
      <c r="C34" s="9">
        <f>B34-B33</f>
        <v>0.00037453703703703716</v>
      </c>
      <c r="F34" s="8" t="s">
        <v>4</v>
      </c>
      <c r="G34" s="9">
        <v>0.0007717592592592593</v>
      </c>
      <c r="H34" s="9">
        <f>G34-G33</f>
        <v>0.00040937500000000007</v>
      </c>
    </row>
    <row r="35" spans="1:9" s="5" customFormat="1" ht="14.25">
      <c r="A35" s="8" t="s">
        <v>5</v>
      </c>
      <c r="B35" s="9">
        <v>0.0011180555555555555</v>
      </c>
      <c r="C35" s="9">
        <f>B35-B34</f>
        <v>0.00039733796296296284</v>
      </c>
      <c r="D35" s="13"/>
      <c r="E35" s="13"/>
      <c r="F35" s="8" t="s">
        <v>5</v>
      </c>
      <c r="G35" s="9">
        <v>0.001191898148148148</v>
      </c>
      <c r="H35" s="9">
        <f>G35-G34</f>
        <v>0.00042013888888888884</v>
      </c>
      <c r="I35" s="13"/>
    </row>
    <row r="36" spans="1:9" s="5" customFormat="1" ht="14.25">
      <c r="A36" s="8" t="s">
        <v>6</v>
      </c>
      <c r="B36" s="9">
        <v>0.0015179398148148148</v>
      </c>
      <c r="C36" s="9">
        <f>B36-B35</f>
        <v>0.00039988425925925933</v>
      </c>
      <c r="D36" s="1"/>
      <c r="E36" s="1"/>
      <c r="F36" s="8" t="s">
        <v>6</v>
      </c>
      <c r="G36" s="9">
        <v>0.0016021990740740742</v>
      </c>
      <c r="H36" s="9">
        <f>G36-G35</f>
        <v>0.00041030092592592615</v>
      </c>
      <c r="I36" s="1"/>
    </row>
    <row r="37" spans="1:11" s="5" customFormat="1" ht="14.25">
      <c r="A37" s="1"/>
      <c r="B37" s="1"/>
      <c r="C37" s="1"/>
      <c r="D37" s="1"/>
      <c r="E37" s="1"/>
      <c r="F37" s="1"/>
      <c r="G37" s="1"/>
      <c r="H37" s="1"/>
      <c r="I37" s="1"/>
      <c r="J37" s="13"/>
      <c r="K37" s="13"/>
    </row>
    <row r="38" spans="1:11" s="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5" customFormat="1" ht="24">
      <c r="A39" s="30" t="s">
        <v>32</v>
      </c>
      <c r="B39" s="30"/>
      <c r="C39" s="30"/>
      <c r="D39" s="30"/>
      <c r="E39" s="30"/>
      <c r="F39" s="30"/>
      <c r="G39" s="30"/>
      <c r="H39" s="30"/>
      <c r="I39" s="30"/>
      <c r="J39" s="1"/>
      <c r="K39" s="1"/>
    </row>
    <row r="40" spans="1:11" s="5" customFormat="1" ht="14.25">
      <c r="A40" s="12"/>
      <c r="B40" s="12"/>
      <c r="C40" s="12"/>
      <c r="D40" s="12"/>
      <c r="E40" s="1"/>
      <c r="F40" s="12"/>
      <c r="G40" s="12"/>
      <c r="H40" s="12"/>
      <c r="I40" s="12"/>
      <c r="J40" s="1"/>
      <c r="K40" s="1"/>
    </row>
    <row r="41" spans="1:11" s="5" customFormat="1" ht="17.25">
      <c r="A41" s="24" t="s">
        <v>34</v>
      </c>
      <c r="B41" s="25">
        <f>B50</f>
        <v>0.0033047453703703706</v>
      </c>
      <c r="C41" s="22" t="s">
        <v>15</v>
      </c>
      <c r="F41" s="24" t="s">
        <v>46</v>
      </c>
      <c r="G41" s="25">
        <f>G50</f>
        <v>0.0034265046296296296</v>
      </c>
      <c r="H41" s="22" t="s">
        <v>15</v>
      </c>
      <c r="J41" s="1"/>
      <c r="K41" s="1"/>
    </row>
    <row r="42" spans="1:11" s="5" customFormat="1" ht="14.25">
      <c r="A42" s="6" t="s">
        <v>0</v>
      </c>
      <c r="B42" s="7" t="s">
        <v>1</v>
      </c>
      <c r="C42" s="7" t="s">
        <v>30</v>
      </c>
      <c r="D42" s="7" t="s">
        <v>33</v>
      </c>
      <c r="E42" s="14"/>
      <c r="F42" s="6" t="s">
        <v>0</v>
      </c>
      <c r="G42" s="7" t="s">
        <v>1</v>
      </c>
      <c r="H42" s="7" t="s">
        <v>22</v>
      </c>
      <c r="I42" s="7" t="s">
        <v>23</v>
      </c>
      <c r="J42" s="1"/>
      <c r="K42" s="1"/>
    </row>
    <row r="43" spans="1:9" s="5" customFormat="1" ht="14.25">
      <c r="A43" s="8" t="s">
        <v>31</v>
      </c>
      <c r="B43" s="9">
        <v>0.00036828703703703703</v>
      </c>
      <c r="C43" s="9"/>
      <c r="D43" s="9"/>
      <c r="E43" s="14"/>
      <c r="F43" s="8" t="s">
        <v>13</v>
      </c>
      <c r="G43" s="9">
        <v>0.0003799768518518519</v>
      </c>
      <c r="H43" s="9"/>
      <c r="I43" s="9"/>
    </row>
    <row r="44" spans="1:11" s="5" customFormat="1" ht="14.25">
      <c r="A44" s="8" t="s">
        <v>4</v>
      </c>
      <c r="B44" s="9">
        <v>0.0007737268518518519</v>
      </c>
      <c r="C44" s="9">
        <f aca="true" t="shared" si="0" ref="C44:C50">B44-B43</f>
        <v>0.0004054398148148149</v>
      </c>
      <c r="D44" s="9">
        <f>B44</f>
        <v>0.0007737268518518519</v>
      </c>
      <c r="E44" s="14"/>
      <c r="F44" s="8" t="s">
        <v>4</v>
      </c>
      <c r="G44" s="9">
        <v>0.0007980324074074075</v>
      </c>
      <c r="H44" s="9">
        <f aca="true" t="shared" si="1" ref="H44:H50">G44-G43</f>
        <v>0.0004180555555555556</v>
      </c>
      <c r="I44" s="9">
        <f>G44</f>
        <v>0.0007980324074074075</v>
      </c>
      <c r="J44" s="13"/>
      <c r="K44" s="13"/>
    </row>
    <row r="45" spans="1:11" s="13" customFormat="1" ht="14.25">
      <c r="A45" s="8" t="s">
        <v>5</v>
      </c>
      <c r="B45" s="9">
        <v>0.0011862268518518517</v>
      </c>
      <c r="C45" s="9">
        <f t="shared" si="0"/>
        <v>0.0004124999999999998</v>
      </c>
      <c r="D45" s="9"/>
      <c r="E45" s="14"/>
      <c r="F45" s="8" t="s">
        <v>5</v>
      </c>
      <c r="G45" s="9">
        <v>0.0011862268518518517</v>
      </c>
      <c r="H45" s="9">
        <f t="shared" si="1"/>
        <v>0.00038819444444444426</v>
      </c>
      <c r="I45" s="9"/>
      <c r="J45" s="1"/>
      <c r="K45" s="1"/>
    </row>
    <row r="46" spans="1:9" ht="14.25">
      <c r="A46" s="8" t="s">
        <v>6</v>
      </c>
      <c r="B46" s="9">
        <v>0.001611689814814815</v>
      </c>
      <c r="C46" s="9">
        <f t="shared" si="0"/>
        <v>0.0004254629629629632</v>
      </c>
      <c r="D46" s="9">
        <f>B46-B44</f>
        <v>0.000837962962962963</v>
      </c>
      <c r="E46" s="14"/>
      <c r="F46" s="8" t="s">
        <v>6</v>
      </c>
      <c r="G46" s="9">
        <v>0.0016541666666666666</v>
      </c>
      <c r="H46" s="9">
        <f t="shared" si="1"/>
        <v>0.0004679398148148149</v>
      </c>
      <c r="I46" s="9">
        <f>G46-G44</f>
        <v>0.0008561342592592592</v>
      </c>
    </row>
    <row r="47" spans="1:9" ht="14.25">
      <c r="A47" s="8" t="s">
        <v>7</v>
      </c>
      <c r="B47" s="9">
        <v>0.0020266203703703705</v>
      </c>
      <c r="C47" s="9">
        <f t="shared" si="0"/>
        <v>0.00041493055555555554</v>
      </c>
      <c r="D47" s="9"/>
      <c r="F47" s="8" t="s">
        <v>7</v>
      </c>
      <c r="G47" s="9">
        <v>0.002093981481481482</v>
      </c>
      <c r="H47" s="9">
        <f t="shared" si="1"/>
        <v>0.0004398148148148152</v>
      </c>
      <c r="I47" s="9"/>
    </row>
    <row r="48" spans="1:9" ht="14.25">
      <c r="A48" s="8" t="s">
        <v>8</v>
      </c>
      <c r="B48" s="9">
        <v>0.0024430555555555555</v>
      </c>
      <c r="C48" s="9">
        <f t="shared" si="0"/>
        <v>0.00041643518518518505</v>
      </c>
      <c r="D48" s="9">
        <f>B48-B46</f>
        <v>0.0008313657407407406</v>
      </c>
      <c r="F48" s="8" t="s">
        <v>8</v>
      </c>
      <c r="G48" s="9">
        <v>0.0025443287037037036</v>
      </c>
      <c r="H48" s="9">
        <f t="shared" si="1"/>
        <v>0.0004503472222222218</v>
      </c>
      <c r="I48" s="9">
        <f>G48-G46</f>
        <v>0.000890162037037037</v>
      </c>
    </row>
    <row r="49" spans="1:9" ht="14.25">
      <c r="A49" s="8" t="s">
        <v>9</v>
      </c>
      <c r="B49" s="9">
        <v>0.0028738425925925928</v>
      </c>
      <c r="C49" s="9">
        <f t="shared" si="0"/>
        <v>0.00043078703703703725</v>
      </c>
      <c r="D49" s="9"/>
      <c r="F49" s="8" t="s">
        <v>9</v>
      </c>
      <c r="G49" s="9">
        <v>0.002989236111111111</v>
      </c>
      <c r="H49" s="9">
        <f t="shared" si="1"/>
        <v>0.0004449074074074073</v>
      </c>
      <c r="I49" s="9"/>
    </row>
    <row r="50" spans="1:9" ht="14.25" customHeight="1">
      <c r="A50" s="8" t="s">
        <v>10</v>
      </c>
      <c r="B50" s="9">
        <v>0.0033047453703703706</v>
      </c>
      <c r="C50" s="9">
        <f t="shared" si="0"/>
        <v>0.0004309027777777779</v>
      </c>
      <c r="D50" s="9">
        <f>B50-B48</f>
        <v>0.0008616898148148151</v>
      </c>
      <c r="F50" s="8" t="s">
        <v>10</v>
      </c>
      <c r="G50" s="9">
        <v>0.0034265046296296296</v>
      </c>
      <c r="H50" s="9">
        <f t="shared" si="1"/>
        <v>0.0004372685185185187</v>
      </c>
      <c r="I50" s="9">
        <f>G50-G48</f>
        <v>0.000882175925925926</v>
      </c>
    </row>
    <row r="51" spans="1:11" s="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13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9" ht="24">
      <c r="A53" s="30" t="s">
        <v>16</v>
      </c>
      <c r="B53" s="30"/>
      <c r="C53" s="30"/>
      <c r="D53" s="30"/>
      <c r="E53" s="30"/>
      <c r="F53" s="30"/>
      <c r="G53" s="30"/>
      <c r="H53" s="30"/>
      <c r="I53" s="30"/>
    </row>
    <row r="54" spans="1:9" ht="14.25">
      <c r="A54" s="12"/>
      <c r="B54" s="12"/>
      <c r="C54" s="12"/>
      <c r="D54" s="12"/>
      <c r="F54" s="12"/>
      <c r="G54" s="12"/>
      <c r="H54" s="12"/>
      <c r="I54" s="12"/>
    </row>
    <row r="55" spans="1:8" ht="17.25">
      <c r="A55" s="2" t="s">
        <v>47</v>
      </c>
      <c r="B55" s="3">
        <f>B58</f>
        <v>0.000758912037037037</v>
      </c>
      <c r="C55" s="22" t="s">
        <v>54</v>
      </c>
      <c r="D55" s="28"/>
      <c r="E55" s="29"/>
      <c r="F55" s="2" t="s">
        <v>40</v>
      </c>
      <c r="G55" s="3">
        <f>G58</f>
        <v>0.0007836805555555556</v>
      </c>
      <c r="H55" s="22" t="s">
        <v>15</v>
      </c>
    </row>
    <row r="56" spans="1:8" ht="14.25">
      <c r="A56" s="6" t="s">
        <v>0</v>
      </c>
      <c r="B56" s="7" t="s">
        <v>1</v>
      </c>
      <c r="C56" s="7" t="s">
        <v>3</v>
      </c>
      <c r="F56" s="6" t="s">
        <v>0</v>
      </c>
      <c r="G56" s="7" t="s">
        <v>1</v>
      </c>
      <c r="H56" s="7" t="s">
        <v>3</v>
      </c>
    </row>
    <row r="57" spans="1:8" ht="14.25">
      <c r="A57" s="8" t="s">
        <v>2</v>
      </c>
      <c r="B57" s="9">
        <v>0.0003611111111111111</v>
      </c>
      <c r="C57" s="9"/>
      <c r="F57" s="8" t="s">
        <v>2</v>
      </c>
      <c r="G57" s="9">
        <v>0.0003704861111111111</v>
      </c>
      <c r="H57" s="9"/>
    </row>
    <row r="58" spans="1:8" ht="14.25">
      <c r="A58" s="8" t="s">
        <v>4</v>
      </c>
      <c r="B58" s="9">
        <v>0.000758912037037037</v>
      </c>
      <c r="C58" s="9">
        <f>B58-B57</f>
        <v>0.0003978009259259259</v>
      </c>
      <c r="F58" s="8" t="s">
        <v>4</v>
      </c>
      <c r="G58" s="9">
        <v>0.0007836805555555556</v>
      </c>
      <c r="H58" s="9">
        <f>G58-G57</f>
        <v>0.0004131944444444445</v>
      </c>
    </row>
    <row r="61" spans="1:9" ht="24">
      <c r="A61" s="30" t="s">
        <v>29</v>
      </c>
      <c r="B61" s="30"/>
      <c r="C61" s="30"/>
      <c r="D61" s="30"/>
      <c r="E61" s="30"/>
      <c r="F61" s="30"/>
      <c r="G61" s="30"/>
      <c r="H61" s="30"/>
      <c r="I61" s="30"/>
    </row>
    <row r="62" spans="1:9" ht="14.25">
      <c r="A62" s="12"/>
      <c r="B62" s="12"/>
      <c r="C62" s="12"/>
      <c r="D62" s="12"/>
      <c r="F62" s="12"/>
      <c r="G62" s="12"/>
      <c r="H62" s="12"/>
      <c r="I62" s="12"/>
    </row>
    <row r="63" spans="1:4" ht="17.25">
      <c r="A63" s="2" t="s">
        <v>40</v>
      </c>
      <c r="B63" s="3">
        <f>B68</f>
        <v>0.0017597222222222222</v>
      </c>
      <c r="C63" s="5"/>
      <c r="D63" s="5"/>
    </row>
    <row r="64" spans="1:4" ht="14.25">
      <c r="A64" s="6" t="s">
        <v>0</v>
      </c>
      <c r="B64" s="7" t="s">
        <v>1</v>
      </c>
      <c r="C64" s="7" t="s">
        <v>3</v>
      </c>
      <c r="D64" s="13"/>
    </row>
    <row r="65" spans="1:3" ht="14.25">
      <c r="A65" s="8" t="s">
        <v>2</v>
      </c>
      <c r="B65" s="9">
        <v>0.00039745370370370374</v>
      </c>
      <c r="C65" s="9"/>
    </row>
    <row r="66" spans="1:5" ht="14.25">
      <c r="A66" s="8" t="s">
        <v>4</v>
      </c>
      <c r="B66" s="9">
        <v>0.000839351851851852</v>
      </c>
      <c r="C66" s="9">
        <f>B66-B65</f>
        <v>0.00044189814814814824</v>
      </c>
      <c r="E66" s="5"/>
    </row>
    <row r="67" spans="1:5" ht="14.25">
      <c r="A67" s="8" t="s">
        <v>5</v>
      </c>
      <c r="B67" s="9">
        <v>0.001296412037037037</v>
      </c>
      <c r="C67" s="9">
        <f>B67-B66</f>
        <v>0.00045706018518518513</v>
      </c>
      <c r="E67" s="13"/>
    </row>
    <row r="68" spans="1:4" ht="14.25">
      <c r="A68" s="8" t="s">
        <v>6</v>
      </c>
      <c r="B68" s="9">
        <v>0.0017597222222222222</v>
      </c>
      <c r="C68" s="9">
        <f>B68-B67</f>
        <v>0.0004633101851851851</v>
      </c>
      <c r="D68"/>
    </row>
    <row r="70" spans="1:9" ht="24" customHeight="1">
      <c r="A70" s="15"/>
      <c r="B70" s="15"/>
      <c r="C70" s="15"/>
      <c r="D70" s="16"/>
      <c r="E70" s="16"/>
      <c r="F70" s="15"/>
      <c r="G70" s="15"/>
      <c r="H70" s="15"/>
      <c r="I70" s="13"/>
    </row>
    <row r="71" spans="1:9" ht="24">
      <c r="A71" s="30" t="s">
        <v>18</v>
      </c>
      <c r="B71" s="30"/>
      <c r="C71" s="30"/>
      <c r="D71" s="30"/>
      <c r="E71" s="30"/>
      <c r="F71" s="30"/>
      <c r="G71" s="30"/>
      <c r="H71" s="30"/>
      <c r="I71" s="30"/>
    </row>
    <row r="73" spans="1:8" ht="17.25">
      <c r="A73" s="2" t="s">
        <v>38</v>
      </c>
      <c r="B73" s="3">
        <f>B76</f>
        <v>0.0007480324074074073</v>
      </c>
      <c r="C73" s="22" t="s">
        <v>15</v>
      </c>
      <c r="D73" s="5"/>
      <c r="F73" s="2" t="s">
        <v>37</v>
      </c>
      <c r="G73" s="3">
        <f>G76</f>
        <v>0.0007212962962962963</v>
      </c>
      <c r="H73" s="27"/>
    </row>
    <row r="74" spans="1:8" ht="14.25">
      <c r="A74" s="6" t="s">
        <v>0</v>
      </c>
      <c r="B74" s="7" t="s">
        <v>1</v>
      </c>
      <c r="C74" s="7" t="s">
        <v>3</v>
      </c>
      <c r="F74" s="6" t="s">
        <v>0</v>
      </c>
      <c r="G74" s="7" t="s">
        <v>1</v>
      </c>
      <c r="H74" s="7" t="s">
        <v>3</v>
      </c>
    </row>
    <row r="75" spans="1:8" ht="14.25">
      <c r="A75" s="8" t="s">
        <v>2</v>
      </c>
      <c r="B75" s="9">
        <v>0.00037002314814814813</v>
      </c>
      <c r="C75" s="9"/>
      <c r="F75" s="8" t="s">
        <v>2</v>
      </c>
      <c r="G75" s="9">
        <v>0.00035034722222222216</v>
      </c>
      <c r="H75" s="9"/>
    </row>
    <row r="76" spans="1:8" ht="14.25">
      <c r="A76" s="8" t="s">
        <v>4</v>
      </c>
      <c r="B76" s="9">
        <v>0.0007480324074074073</v>
      </c>
      <c r="C76" s="9">
        <f>B76-B75</f>
        <v>0.0003780092592592592</v>
      </c>
      <c r="F76" s="8" t="s">
        <v>4</v>
      </c>
      <c r="G76" s="9">
        <v>0.0007212962962962963</v>
      </c>
      <c r="H76" s="9">
        <f>G76-G75</f>
        <v>0.0003709490740740741</v>
      </c>
    </row>
    <row r="78" ht="17.25" customHeight="1"/>
    <row r="79" spans="1:9" ht="24">
      <c r="A79" s="30" t="s">
        <v>19</v>
      </c>
      <c r="B79" s="30"/>
      <c r="C79" s="30"/>
      <c r="D79" s="30"/>
      <c r="E79" s="30"/>
      <c r="F79" s="30"/>
      <c r="G79" s="30"/>
      <c r="H79" s="30"/>
      <c r="I79" s="30"/>
    </row>
    <row r="80" spans="1:9" ht="17.25" customHeight="1">
      <c r="A80" s="12"/>
      <c r="B80" s="12"/>
      <c r="C80" s="12"/>
      <c r="D80" s="12"/>
      <c r="F80" s="12"/>
      <c r="G80" s="12"/>
      <c r="H80" s="12"/>
      <c r="I80" s="12"/>
    </row>
    <row r="81" spans="1:10" ht="17.25">
      <c r="A81" s="2" t="s">
        <v>38</v>
      </c>
      <c r="B81" s="3">
        <f>B86</f>
        <v>0.001609375</v>
      </c>
      <c r="C81" s="22" t="s">
        <v>15</v>
      </c>
      <c r="D81" s="4"/>
      <c r="E81" s="5"/>
      <c r="F81" s="2" t="s">
        <v>37</v>
      </c>
      <c r="G81" s="3">
        <f>G86</f>
        <v>0.0016100694444444446</v>
      </c>
      <c r="I81" s="5"/>
      <c r="J81" s="5"/>
    </row>
    <row r="82" spans="1:8" ht="14.25">
      <c r="A82" s="6" t="s">
        <v>0</v>
      </c>
      <c r="B82" s="7" t="s">
        <v>1</v>
      </c>
      <c r="C82" s="7" t="s">
        <v>3</v>
      </c>
      <c r="D82" s="13"/>
      <c r="F82" s="6" t="s">
        <v>0</v>
      </c>
      <c r="G82" s="7" t="s">
        <v>1</v>
      </c>
      <c r="H82" s="7" t="s">
        <v>3</v>
      </c>
    </row>
    <row r="83" spans="1:8" ht="14.25">
      <c r="A83" s="8" t="s">
        <v>2</v>
      </c>
      <c r="B83" s="9">
        <v>0.0003747685185185186</v>
      </c>
      <c r="C83" s="9"/>
      <c r="F83" s="8" t="s">
        <v>2</v>
      </c>
      <c r="G83" s="9">
        <v>0.00036574074074074075</v>
      </c>
      <c r="H83" s="9"/>
    </row>
    <row r="84" spans="1:8" ht="14.25">
      <c r="A84" s="8" t="s">
        <v>4</v>
      </c>
      <c r="B84" s="9">
        <v>0.0008893518518518518</v>
      </c>
      <c r="C84" s="9">
        <f>B84-B83</f>
        <v>0.0005145833333333333</v>
      </c>
      <c r="E84" s="5"/>
      <c r="F84" s="8" t="s">
        <v>4</v>
      </c>
      <c r="G84" s="9">
        <v>0.0007665509259259261</v>
      </c>
      <c r="H84" s="9">
        <f>G84-G83</f>
        <v>0.0004008101851851853</v>
      </c>
    </row>
    <row r="85" spans="1:8" ht="14.25">
      <c r="A85" s="8" t="s">
        <v>5</v>
      </c>
      <c r="B85" s="9">
        <v>0.0011914351851851851</v>
      </c>
      <c r="C85" s="9">
        <f>B85-B84</f>
        <v>0.00030208333333333335</v>
      </c>
      <c r="E85" s="13"/>
      <c r="F85" s="8" t="s">
        <v>5</v>
      </c>
      <c r="G85" s="9">
        <v>0.0011893518518518518</v>
      </c>
      <c r="H85" s="9">
        <f>G85-G84</f>
        <v>0.00042280092592592575</v>
      </c>
    </row>
    <row r="86" spans="1:8" ht="14.25">
      <c r="A86" s="8" t="s">
        <v>6</v>
      </c>
      <c r="B86" s="9">
        <v>0.001609375</v>
      </c>
      <c r="C86" s="9">
        <f>B86-B85</f>
        <v>0.0004179398148148148</v>
      </c>
      <c r="D86"/>
      <c r="F86" s="8" t="s">
        <v>6</v>
      </c>
      <c r="G86" s="9">
        <v>0.0016100694444444446</v>
      </c>
      <c r="H86" s="9">
        <f>G86-G85</f>
        <v>0.00042071759259259276</v>
      </c>
    </row>
    <row r="88" spans="1:9" ht="24" customHeight="1">
      <c r="A88" s="15"/>
      <c r="B88" s="15"/>
      <c r="C88" s="15"/>
      <c r="D88" s="16"/>
      <c r="E88" s="16"/>
      <c r="F88" s="15"/>
      <c r="G88" s="15"/>
      <c r="H88" s="15"/>
      <c r="I88" s="13"/>
    </row>
    <row r="89" spans="1:11" s="5" customFormat="1" ht="24">
      <c r="A89" s="30" t="s">
        <v>53</v>
      </c>
      <c r="B89" s="30"/>
      <c r="C89" s="30"/>
      <c r="D89" s="30"/>
      <c r="E89" s="30"/>
      <c r="F89" s="30"/>
      <c r="G89" s="30"/>
      <c r="H89" s="30"/>
      <c r="I89" s="30"/>
      <c r="J89" s="1"/>
      <c r="K89" s="1"/>
    </row>
    <row r="91" spans="1:4" ht="17.25">
      <c r="A91" s="2" t="s">
        <v>51</v>
      </c>
      <c r="B91" s="3">
        <f>B94</f>
        <v>0.0007737268518518519</v>
      </c>
      <c r="C91" s="22" t="s">
        <v>28</v>
      </c>
      <c r="D91" s="5"/>
    </row>
    <row r="92" spans="1:3" ht="14.25">
      <c r="A92" s="6" t="s">
        <v>0</v>
      </c>
      <c r="B92" s="7" t="s">
        <v>1</v>
      </c>
      <c r="C92" s="7" t="s">
        <v>3</v>
      </c>
    </row>
    <row r="93" spans="1:3" ht="14.25">
      <c r="A93" s="8" t="s">
        <v>2</v>
      </c>
      <c r="B93" s="9">
        <v>0.00035601851851851853</v>
      </c>
      <c r="C93" s="9"/>
    </row>
    <row r="94" spans="1:3" ht="14.25">
      <c r="A94" s="8" t="s">
        <v>4</v>
      </c>
      <c r="B94" s="9">
        <v>0.0007737268518518519</v>
      </c>
      <c r="C94" s="9">
        <f>B94-B93</f>
        <v>0.0004177083333333334</v>
      </c>
    </row>
    <row r="96" ht="12.75" customHeight="1"/>
    <row r="97" spans="1:9" ht="27" customHeight="1">
      <c r="A97" s="30" t="s">
        <v>50</v>
      </c>
      <c r="B97" s="30"/>
      <c r="C97" s="30"/>
      <c r="D97" s="30"/>
      <c r="E97" s="30"/>
      <c r="F97" s="30"/>
      <c r="G97" s="30"/>
      <c r="H97" s="30"/>
      <c r="I97" s="30"/>
    </row>
    <row r="98" spans="1:9" ht="13.5" customHeight="1">
      <c r="A98" s="12"/>
      <c r="B98" s="12"/>
      <c r="C98" s="12"/>
      <c r="D98" s="12"/>
      <c r="F98" s="12"/>
      <c r="G98" s="12"/>
      <c r="H98" s="12"/>
      <c r="I98" s="12"/>
    </row>
    <row r="99" spans="1:4" ht="14.25" customHeight="1">
      <c r="A99" s="2" t="s">
        <v>51</v>
      </c>
      <c r="B99" s="3">
        <f>B104</f>
        <v>0.0017976851851851851</v>
      </c>
      <c r="C99" s="5"/>
      <c r="D99" s="5"/>
    </row>
    <row r="100" spans="1:4" ht="14.25" customHeight="1">
      <c r="A100" s="6" t="s">
        <v>0</v>
      </c>
      <c r="B100" s="7" t="s">
        <v>1</v>
      </c>
      <c r="C100" s="7" t="s">
        <v>3</v>
      </c>
      <c r="D100" s="13"/>
    </row>
    <row r="101" spans="1:3" ht="14.25" customHeight="1">
      <c r="A101" s="8" t="s">
        <v>2</v>
      </c>
      <c r="B101" s="9">
        <v>0.000381712962962963</v>
      </c>
      <c r="C101" s="9"/>
    </row>
    <row r="102" spans="1:5" ht="14.25" customHeight="1">
      <c r="A102" s="8" t="s">
        <v>4</v>
      </c>
      <c r="B102" s="9">
        <v>0.0008164351851851852</v>
      </c>
      <c r="C102" s="9">
        <f>B102-B101</f>
        <v>0.00043472222222222225</v>
      </c>
      <c r="E102" s="5"/>
    </row>
    <row r="103" spans="1:5" ht="14.25" customHeight="1">
      <c r="A103" s="8" t="s">
        <v>5</v>
      </c>
      <c r="B103" s="9">
        <v>0.0012908564814814816</v>
      </c>
      <c r="C103" s="9">
        <f>B103-B102</f>
        <v>0.00047442129629629635</v>
      </c>
      <c r="E103" s="13"/>
    </row>
    <row r="104" spans="1:4" ht="14.25" customHeight="1">
      <c r="A104" s="8" t="s">
        <v>6</v>
      </c>
      <c r="B104" s="9">
        <v>0.0017976851851851851</v>
      </c>
      <c r="C104" s="9">
        <f>B104-B103</f>
        <v>0.0005068287037037036</v>
      </c>
      <c r="D104"/>
    </row>
    <row r="105" spans="10:11" ht="14.25">
      <c r="J105" s="5"/>
      <c r="K105" s="5"/>
    </row>
    <row r="106" spans="1:11" ht="24">
      <c r="A106" s="30" t="s">
        <v>52</v>
      </c>
      <c r="B106" s="30"/>
      <c r="C106" s="30"/>
      <c r="D106" s="30"/>
      <c r="E106" s="30"/>
      <c r="F106" s="30"/>
      <c r="G106" s="30"/>
      <c r="H106" s="30"/>
      <c r="I106" s="30"/>
      <c r="J106" s="13"/>
      <c r="K106" s="13"/>
    </row>
    <row r="107" spans="1:9" ht="14.25">
      <c r="A107" s="12"/>
      <c r="B107" s="12"/>
      <c r="C107" s="12"/>
      <c r="D107" s="12"/>
      <c r="F107" s="12"/>
      <c r="G107" s="12"/>
      <c r="H107" s="12"/>
      <c r="I107" s="12"/>
    </row>
    <row r="108" spans="1:5" ht="17.25">
      <c r="A108" s="2" t="s">
        <v>49</v>
      </c>
      <c r="B108" s="3">
        <f>B113</f>
        <v>0.0017924768518518515</v>
      </c>
      <c r="C108" s="22" t="s">
        <v>28</v>
      </c>
      <c r="D108" s="5"/>
      <c r="E108" s="5"/>
    </row>
    <row r="109" spans="1:4" ht="14.25">
      <c r="A109" s="6" t="s">
        <v>0</v>
      </c>
      <c r="B109" s="7" t="s">
        <v>1</v>
      </c>
      <c r="C109" s="7" t="s">
        <v>3</v>
      </c>
      <c r="D109" s="13"/>
    </row>
    <row r="110" spans="1:3" ht="14.25">
      <c r="A110" s="8" t="s">
        <v>2</v>
      </c>
      <c r="B110" s="9">
        <v>0.00035474537037037034</v>
      </c>
      <c r="C110" s="9"/>
    </row>
    <row r="111" spans="1:5" ht="14.25">
      <c r="A111" s="8" t="s">
        <v>4</v>
      </c>
      <c r="B111" s="9">
        <v>0.000822337962962963</v>
      </c>
      <c r="C111" s="9">
        <f>B111-B110</f>
        <v>0.00046759259259259264</v>
      </c>
      <c r="E111" s="5"/>
    </row>
    <row r="112" spans="1:5" ht="14.25">
      <c r="A112" s="8" t="s">
        <v>5</v>
      </c>
      <c r="B112" s="9">
        <v>0.001341550925925926</v>
      </c>
      <c r="C112" s="9">
        <f>B112-B111</f>
        <v>0.000519212962962963</v>
      </c>
      <c r="E112" s="13"/>
    </row>
    <row r="113" spans="1:12" ht="14.25" customHeight="1">
      <c r="A113" s="8" t="s">
        <v>6</v>
      </c>
      <c r="B113" s="9">
        <v>0.0017924768518518515</v>
      </c>
      <c r="C113" s="9">
        <f>B113-B112</f>
        <v>0.0004509259259259256</v>
      </c>
      <c r="D113"/>
      <c r="L113" s="5"/>
    </row>
    <row r="114" spans="1:12" s="5" customFormat="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3"/>
    </row>
    <row r="115" spans="1:12" s="13" customFormat="1" ht="24">
      <c r="A115" s="30" t="s">
        <v>20</v>
      </c>
      <c r="B115" s="30"/>
      <c r="C115" s="30"/>
      <c r="D115" s="30"/>
      <c r="E115" s="30"/>
      <c r="F115" s="30"/>
      <c r="G115" s="30"/>
      <c r="H115" s="30"/>
      <c r="I115" s="30"/>
      <c r="J115" s="1"/>
      <c r="K115" s="1"/>
      <c r="L115" s="1"/>
    </row>
    <row r="116" spans="1:9" ht="14.25">
      <c r="A116" s="12"/>
      <c r="B116" s="12"/>
      <c r="C116" s="12"/>
      <c r="D116" s="12"/>
      <c r="F116" s="12"/>
      <c r="G116" s="12"/>
      <c r="H116" s="12"/>
      <c r="I116" s="12"/>
    </row>
    <row r="117" spans="1:8" ht="17.25">
      <c r="A117" s="17" t="s">
        <v>21</v>
      </c>
      <c r="B117" s="18">
        <f>B126</f>
        <v>0.002606597222222222</v>
      </c>
      <c r="C117" s="26"/>
      <c r="E117" s="5"/>
      <c r="F117" s="5"/>
      <c r="G117" s="5"/>
      <c r="H117" s="5"/>
    </row>
    <row r="118" spans="1:9" ht="14.25">
      <c r="A118" s="6" t="s">
        <v>0</v>
      </c>
      <c r="B118" s="7" t="s">
        <v>1</v>
      </c>
      <c r="C118" s="7" t="s">
        <v>22</v>
      </c>
      <c r="D118" s="7" t="s">
        <v>23</v>
      </c>
      <c r="E118" s="31" t="s">
        <v>24</v>
      </c>
      <c r="F118" s="32"/>
      <c r="G118" s="13"/>
      <c r="H118" s="13"/>
      <c r="I118" s="13"/>
    </row>
    <row r="119" spans="1:7" ht="14.25">
      <c r="A119" s="8" t="s">
        <v>25</v>
      </c>
      <c r="B119" s="9">
        <v>0.00030972222222222225</v>
      </c>
      <c r="C119" s="9"/>
      <c r="D119" s="9"/>
      <c r="E119" s="33" t="s">
        <v>39</v>
      </c>
      <c r="F119" s="34"/>
      <c r="G119" s="22" t="s">
        <v>28</v>
      </c>
    </row>
    <row r="120" spans="1:7" ht="14.25">
      <c r="A120" s="8" t="s">
        <v>26</v>
      </c>
      <c r="B120" s="9">
        <v>0.0006506944444444444</v>
      </c>
      <c r="C120" s="9">
        <f>B120-B119</f>
        <v>0.00034097222222222216</v>
      </c>
      <c r="D120" s="9">
        <f>B120</f>
        <v>0.0006506944444444444</v>
      </c>
      <c r="E120" s="35"/>
      <c r="F120" s="36"/>
      <c r="G120" s="19"/>
    </row>
    <row r="121" spans="1:6" ht="14.25">
      <c r="A121" s="8" t="s">
        <v>5</v>
      </c>
      <c r="B121" s="9">
        <v>0.0009503472222222222</v>
      </c>
      <c r="C121" s="9">
        <f aca="true" t="shared" si="2" ref="C121:C126">B121-B120</f>
        <v>0.0002996527777777778</v>
      </c>
      <c r="D121" s="9"/>
      <c r="E121" s="33" t="s">
        <v>36</v>
      </c>
      <c r="F121" s="34"/>
    </row>
    <row r="122" spans="1:9" ht="14.25">
      <c r="A122" s="8" t="s">
        <v>6</v>
      </c>
      <c r="B122" s="9">
        <v>0.0012833333333333334</v>
      </c>
      <c r="C122" s="9">
        <f t="shared" si="2"/>
        <v>0.00033298611111111116</v>
      </c>
      <c r="D122" s="9">
        <f>B122-B120</f>
        <v>0.000632638888888889</v>
      </c>
      <c r="E122" s="35"/>
      <c r="F122" s="36"/>
      <c r="G122" s="20"/>
      <c r="H122" s="20"/>
      <c r="I122" s="20"/>
    </row>
    <row r="123" spans="1:6" ht="14.25">
      <c r="A123" s="8" t="s">
        <v>7</v>
      </c>
      <c r="B123" s="9">
        <v>0.0015994212962962965</v>
      </c>
      <c r="C123" s="9">
        <f t="shared" si="2"/>
        <v>0.0003160879629629631</v>
      </c>
      <c r="D123" s="9"/>
      <c r="E123" s="33" t="s">
        <v>48</v>
      </c>
      <c r="F123" s="34"/>
    </row>
    <row r="124" spans="1:6" ht="14.25">
      <c r="A124" s="8" t="s">
        <v>8</v>
      </c>
      <c r="B124" s="9">
        <v>0.0019394675925925925</v>
      </c>
      <c r="C124" s="9">
        <f t="shared" si="2"/>
        <v>0.000340046296296296</v>
      </c>
      <c r="D124" s="9">
        <f>B124-B122</f>
        <v>0.0006561342592592591</v>
      </c>
      <c r="E124" s="35"/>
      <c r="F124" s="36"/>
    </row>
    <row r="125" spans="1:6" ht="14.25">
      <c r="A125" s="8" t="s">
        <v>9</v>
      </c>
      <c r="B125" s="9">
        <v>0.0022542824074074075</v>
      </c>
      <c r="C125" s="9">
        <f t="shared" si="2"/>
        <v>0.0003148148148148151</v>
      </c>
      <c r="D125" s="9"/>
      <c r="E125" s="33" t="s">
        <v>49</v>
      </c>
      <c r="F125" s="34"/>
    </row>
    <row r="126" spans="1:6" ht="14.25">
      <c r="A126" s="8" t="s">
        <v>10</v>
      </c>
      <c r="B126" s="9">
        <v>0.002606597222222222</v>
      </c>
      <c r="C126" s="9">
        <f t="shared" si="2"/>
        <v>0.0003523148148148144</v>
      </c>
      <c r="D126" s="9">
        <f>B126-B124</f>
        <v>0.0006671296296296295</v>
      </c>
      <c r="E126" s="35"/>
      <c r="F126" s="36"/>
    </row>
    <row r="129" spans="1:9" ht="24">
      <c r="A129" s="30" t="s">
        <v>27</v>
      </c>
      <c r="B129" s="30"/>
      <c r="C129" s="30"/>
      <c r="D129" s="30"/>
      <c r="E129" s="30"/>
      <c r="F129" s="30"/>
      <c r="G129" s="30"/>
      <c r="H129" s="30"/>
      <c r="I129" s="30"/>
    </row>
    <row r="130" spans="1:9" ht="14.25">
      <c r="A130" s="12"/>
      <c r="B130" s="12"/>
      <c r="C130" s="12"/>
      <c r="D130" s="12"/>
      <c r="F130" s="12"/>
      <c r="G130" s="12"/>
      <c r="H130" s="12"/>
      <c r="I130" s="12"/>
    </row>
    <row r="131" spans="1:8" ht="17.25">
      <c r="A131" s="17" t="s">
        <v>21</v>
      </c>
      <c r="B131" s="18">
        <f>B140</f>
        <v>0.00283125</v>
      </c>
      <c r="C131" s="41" t="s">
        <v>55</v>
      </c>
      <c r="D131" s="42"/>
      <c r="E131" s="5"/>
      <c r="F131" s="5"/>
      <c r="G131" s="5"/>
      <c r="H131" s="5"/>
    </row>
    <row r="132" spans="1:9" ht="14.25">
      <c r="A132" s="6" t="s">
        <v>0</v>
      </c>
      <c r="B132" s="7" t="s">
        <v>1</v>
      </c>
      <c r="C132" s="7" t="s">
        <v>22</v>
      </c>
      <c r="D132" s="7" t="s">
        <v>23</v>
      </c>
      <c r="E132" s="31" t="s">
        <v>24</v>
      </c>
      <c r="F132" s="32"/>
      <c r="G132" s="13"/>
      <c r="H132" s="13"/>
      <c r="I132" s="13"/>
    </row>
    <row r="133" spans="1:6" ht="14.25">
      <c r="A133" s="8" t="s">
        <v>25</v>
      </c>
      <c r="B133" s="9">
        <v>0.00035115740740740745</v>
      </c>
      <c r="C133" s="9"/>
      <c r="D133" s="9"/>
      <c r="E133" s="33" t="s">
        <v>37</v>
      </c>
      <c r="F133" s="34"/>
    </row>
    <row r="134" spans="1:6" ht="14.25">
      <c r="A134" s="8" t="s">
        <v>26</v>
      </c>
      <c r="B134" s="9">
        <v>0.0007283564814814814</v>
      </c>
      <c r="C134" s="9">
        <f>B134-B133</f>
        <v>0.00037719907407407396</v>
      </c>
      <c r="D134" s="9">
        <f>B134</f>
        <v>0.0007283564814814814</v>
      </c>
      <c r="E134" s="35"/>
      <c r="F134" s="36"/>
    </row>
    <row r="135" spans="1:6" ht="14.25">
      <c r="A135" s="8" t="s">
        <v>5</v>
      </c>
      <c r="B135" s="9">
        <v>0.0010829861111111112</v>
      </c>
      <c r="C135" s="9">
        <f>B135-B134</f>
        <v>0.00035462962962962976</v>
      </c>
      <c r="D135" s="9"/>
      <c r="E135" s="33" t="s">
        <v>40</v>
      </c>
      <c r="F135" s="34"/>
    </row>
    <row r="136" spans="1:9" ht="14.25">
      <c r="A136" s="8" t="s">
        <v>6</v>
      </c>
      <c r="B136" s="9">
        <v>0.001496875</v>
      </c>
      <c r="C136" s="9">
        <f aca="true" t="shared" si="3" ref="C135:C140">B136-B135</f>
        <v>0.00041388888888888877</v>
      </c>
      <c r="D136" s="9">
        <f>B136-B134</f>
        <v>0.0007685185185185185</v>
      </c>
      <c r="E136" s="35"/>
      <c r="F136" s="36"/>
      <c r="G136" s="20"/>
      <c r="H136" s="20"/>
      <c r="I136" s="20"/>
    </row>
    <row r="137" spans="1:6" ht="14.25">
      <c r="A137" s="8" t="s">
        <v>7</v>
      </c>
      <c r="B137" s="9">
        <v>0.00181724537037037</v>
      </c>
      <c r="C137" s="9">
        <f t="shared" si="3"/>
        <v>0.00032037037037037017</v>
      </c>
      <c r="D137" s="9"/>
      <c r="E137" s="33" t="s">
        <v>36</v>
      </c>
      <c r="F137" s="34"/>
    </row>
    <row r="138" spans="1:6" ht="14.25">
      <c r="A138" s="8" t="s">
        <v>8</v>
      </c>
      <c r="B138" s="9">
        <v>0.00219212962962963</v>
      </c>
      <c r="C138" s="9">
        <f t="shared" si="3"/>
        <v>0.0003748842592592597</v>
      </c>
      <c r="D138" s="9">
        <f>B138-B136</f>
        <v>0.0006952546296296299</v>
      </c>
      <c r="E138" s="35"/>
      <c r="F138" s="36"/>
    </row>
    <row r="139" spans="1:6" ht="14.25">
      <c r="A139" s="8" t="s">
        <v>9</v>
      </c>
      <c r="B139" s="9">
        <v>0.0024962962962962964</v>
      </c>
      <c r="C139" s="9">
        <f t="shared" si="3"/>
        <v>0.00030416666666666656</v>
      </c>
      <c r="D139" s="9"/>
      <c r="E139" s="33" t="s">
        <v>47</v>
      </c>
      <c r="F139" s="34"/>
    </row>
    <row r="140" spans="1:6" ht="14.25">
      <c r="A140" s="8" t="s">
        <v>10</v>
      </c>
      <c r="B140" s="9">
        <v>0.00283125</v>
      </c>
      <c r="C140" s="9">
        <f t="shared" si="3"/>
        <v>0.00033495370370370363</v>
      </c>
      <c r="D140" s="9">
        <f>B140-B138</f>
        <v>0.0006391203703703702</v>
      </c>
      <c r="E140" s="35"/>
      <c r="F140" s="36"/>
    </row>
    <row r="141" spans="1:6" ht="14.25">
      <c r="A141" s="14"/>
      <c r="B141" s="14"/>
      <c r="C141" s="14"/>
      <c r="D141" s="14"/>
      <c r="E141" s="21"/>
      <c r="F141" s="21"/>
    </row>
    <row r="151" ht="17.25" customHeight="1"/>
    <row r="152" ht="14.25" customHeight="1"/>
  </sheetData>
  <sheetProtection/>
  <mergeCells count="25">
    <mergeCell ref="E139:F140"/>
    <mergeCell ref="E121:F122"/>
    <mergeCell ref="A129:I129"/>
    <mergeCell ref="E132:F132"/>
    <mergeCell ref="E133:F134"/>
    <mergeCell ref="E135:F136"/>
    <mergeCell ref="E137:F138"/>
    <mergeCell ref="E123:F124"/>
    <mergeCell ref="E125:F126"/>
    <mergeCell ref="A15:I15"/>
    <mergeCell ref="A115:I115"/>
    <mergeCell ref="E118:F118"/>
    <mergeCell ref="E119:F120"/>
    <mergeCell ref="A1:I1"/>
    <mergeCell ref="A2:I2"/>
    <mergeCell ref="A4:I4"/>
    <mergeCell ref="A29:I29"/>
    <mergeCell ref="A53:I53"/>
    <mergeCell ref="A61:I61"/>
    <mergeCell ref="A39:I39"/>
    <mergeCell ref="A79:I79"/>
    <mergeCell ref="A97:I97"/>
    <mergeCell ref="A106:I106"/>
    <mergeCell ref="A89:I89"/>
    <mergeCell ref="A71:I71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Windows ユーザー</cp:lastModifiedBy>
  <cp:lastPrinted>2006-06-17T14:16:12Z</cp:lastPrinted>
  <dcterms:created xsi:type="dcterms:W3CDTF">1997-01-08T22:48:59Z</dcterms:created>
  <dcterms:modified xsi:type="dcterms:W3CDTF">2012-12-15T14:33:52Z</dcterms:modified>
  <cp:category/>
  <cp:version/>
  <cp:contentType/>
  <cp:contentStatus/>
</cp:coreProperties>
</file>