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65" yWindow="65521" windowWidth="14820" windowHeight="1176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<sst xmlns="http://schemas.openxmlformats.org/spreadsheetml/2006/main" count="289" uniqueCount="88">
  <si>
    <t>距離</t>
  </si>
  <si>
    <t>SPLIT</t>
  </si>
  <si>
    <t>50M</t>
  </si>
  <si>
    <t>LAP(50)</t>
  </si>
  <si>
    <t>100M</t>
  </si>
  <si>
    <t>150M</t>
  </si>
  <si>
    <t>200M</t>
  </si>
  <si>
    <t>200M　自由形</t>
  </si>
  <si>
    <t>100M　自由形</t>
  </si>
  <si>
    <t>50M　自由形</t>
  </si>
  <si>
    <t>50M</t>
  </si>
  <si>
    <t>関東学生夏季公認記録会</t>
  </si>
  <si>
    <t>100M　個人メドレー</t>
  </si>
  <si>
    <t>組澤和樹</t>
  </si>
  <si>
    <t>小谷津慧太郎</t>
  </si>
  <si>
    <t>村埜一喜</t>
  </si>
  <si>
    <t>山根健輔</t>
  </si>
  <si>
    <t>50M</t>
  </si>
  <si>
    <t>100M</t>
  </si>
  <si>
    <t>150M</t>
  </si>
  <si>
    <t>200M</t>
  </si>
  <si>
    <t>LAP(100)</t>
  </si>
  <si>
    <t>250M</t>
  </si>
  <si>
    <t>300M</t>
  </si>
  <si>
    <t>350M</t>
  </si>
  <si>
    <t>400M</t>
  </si>
  <si>
    <t>100M  背泳ぎ</t>
  </si>
  <si>
    <t>200M  背泳ぎ</t>
  </si>
  <si>
    <t>100M　バタフライ</t>
  </si>
  <si>
    <t>100M  平泳ぎ</t>
  </si>
  <si>
    <t>200M  平泳ぎ</t>
  </si>
  <si>
    <t>LAP(25)</t>
  </si>
  <si>
    <t>25M</t>
  </si>
  <si>
    <t>75M</t>
  </si>
  <si>
    <t>200M  個人メドレー</t>
  </si>
  <si>
    <t>best</t>
  </si>
  <si>
    <t>大学best</t>
  </si>
  <si>
    <t>萩谷将人</t>
  </si>
  <si>
    <t>武久真之</t>
  </si>
  <si>
    <t>best</t>
  </si>
  <si>
    <t>松本雄佑</t>
  </si>
  <si>
    <t>尾形和樹</t>
  </si>
  <si>
    <t>小田島嘉孝</t>
  </si>
  <si>
    <t>高濱晃大</t>
  </si>
  <si>
    <t>保田駿輔</t>
  </si>
  <si>
    <t>山岸恭子</t>
  </si>
  <si>
    <t>2012年6月24日(日)　平塚総合体育館温水プール(短水・タッチ板片側)</t>
  </si>
  <si>
    <t>三宅光葉</t>
  </si>
  <si>
    <t>岩田怜士</t>
  </si>
  <si>
    <t>大溝なつめ</t>
  </si>
  <si>
    <t>高橋祥平</t>
  </si>
  <si>
    <t>原田大資</t>
  </si>
  <si>
    <t>大学bestタイ</t>
  </si>
  <si>
    <t>best</t>
  </si>
  <si>
    <t>1500M　自由形</t>
  </si>
  <si>
    <t>450M</t>
  </si>
  <si>
    <t>500M</t>
  </si>
  <si>
    <t>550M</t>
  </si>
  <si>
    <t>600M</t>
  </si>
  <si>
    <t>650M</t>
  </si>
  <si>
    <t>700M</t>
  </si>
  <si>
    <t>750M</t>
  </si>
  <si>
    <t>800M</t>
  </si>
  <si>
    <t>850M</t>
  </si>
  <si>
    <t>900M</t>
  </si>
  <si>
    <t>950M</t>
  </si>
  <si>
    <t>1000M</t>
  </si>
  <si>
    <t>1050M</t>
  </si>
  <si>
    <t>1100M</t>
  </si>
  <si>
    <t>1150M</t>
  </si>
  <si>
    <t>1200M</t>
  </si>
  <si>
    <t>1250M</t>
  </si>
  <si>
    <t>1300M</t>
  </si>
  <si>
    <t>1350M</t>
  </si>
  <si>
    <t>1400M</t>
  </si>
  <si>
    <t>1450M</t>
  </si>
  <si>
    <t>1500M</t>
  </si>
  <si>
    <t>大学best/農工大記録</t>
  </si>
  <si>
    <t>梶原凌太</t>
  </si>
  <si>
    <t>200M  バタフライ</t>
  </si>
  <si>
    <t>大学best/全国公</t>
  </si>
  <si>
    <t>LAP(100)</t>
  </si>
  <si>
    <t>250M</t>
  </si>
  <si>
    <t>300M</t>
  </si>
  <si>
    <t>350M</t>
  </si>
  <si>
    <t>400M</t>
  </si>
  <si>
    <t>400M　個人メドレ-</t>
  </si>
  <si>
    <t>農工大記録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</si>
</sst>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theme="5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FF0000"/>
        <bgColor theme="5" tint="0.79997998476028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34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1" borderId="10" xfId="0" applyNumberFormat="1" applyFont="1" applyFill="1" applyBorder="1" applyAlignment="1">
      <alignment horizontal="center"/>
    </xf>
    <xf numFmtId="181" fontId="4" fillId="31" borderId="11" xfId="0" applyNumberFormat="1" applyFont="1" applyFill="1" applyBorder="1" applyAlignment="1">
      <alignment horizontal="center"/>
    </xf>
    <xf numFmtId="181" fontId="4" fillId="32" borderId="12" xfId="0" applyNumberFormat="1" applyFont="1" applyFill="1" applyBorder="1" applyAlignment="1">
      <alignment horizontal="right"/>
    </xf>
    <xf numFmtId="181" fontId="4" fillId="32" borderId="13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right"/>
    </xf>
    <xf numFmtId="181" fontId="46" fillId="33" borderId="0" xfId="0" applyNumberFormat="1" applyFont="1" applyFill="1" applyAlignment="1">
      <alignment/>
    </xf>
    <xf numFmtId="181" fontId="8" fillId="34" borderId="0" xfId="0" applyNumberFormat="1" applyFont="1" applyFill="1" applyAlignment="1">
      <alignment/>
    </xf>
    <xf numFmtId="181" fontId="8" fillId="34" borderId="0" xfId="0" applyNumberFormat="1" applyFont="1" applyFill="1" applyAlignment="1">
      <alignment horizontal="right"/>
    </xf>
    <xf numFmtId="181" fontId="9" fillId="30" borderId="0" xfId="0" applyNumberFormat="1" applyFont="1" applyFill="1" applyAlignment="1">
      <alignment/>
    </xf>
    <xf numFmtId="181" fontId="4" fillId="31" borderId="14" xfId="0" applyNumberFormat="1" applyFont="1" applyFill="1" applyBorder="1" applyAlignment="1">
      <alignment horizontal="center"/>
    </xf>
    <xf numFmtId="181" fontId="4" fillId="35" borderId="15" xfId="0" applyNumberFormat="1" applyFont="1" applyFill="1" applyBorder="1" applyAlignment="1">
      <alignment horizontal="center"/>
    </xf>
    <xf numFmtId="181" fontId="4" fillId="32" borderId="16" xfId="0" applyNumberFormat="1" applyFont="1" applyFill="1" applyBorder="1" applyAlignment="1">
      <alignment horizontal="right"/>
    </xf>
    <xf numFmtId="181" fontId="4" fillId="36" borderId="15" xfId="0" applyNumberFormat="1" applyFont="1" applyFill="1" applyBorder="1" applyAlignment="1">
      <alignment horizontal="right"/>
    </xf>
    <xf numFmtId="181" fontId="4" fillId="36" borderId="0" xfId="0" applyNumberFormat="1" applyFont="1" applyFill="1" applyBorder="1" applyAlignment="1">
      <alignment horizontal="right"/>
    </xf>
    <xf numFmtId="181" fontId="4" fillId="37" borderId="0" xfId="0" applyNumberFormat="1" applyFont="1" applyFill="1" applyBorder="1" applyAlignment="1">
      <alignment/>
    </xf>
    <xf numFmtId="181" fontId="9" fillId="37" borderId="0" xfId="0" applyNumberFormat="1" applyFont="1" applyFill="1" applyAlignment="1">
      <alignment/>
    </xf>
    <xf numFmtId="181" fontId="46" fillId="37" borderId="0" xfId="0" applyNumberFormat="1" applyFont="1" applyFill="1" applyAlignment="1">
      <alignment/>
    </xf>
    <xf numFmtId="181" fontId="4" fillId="33" borderId="0" xfId="0" applyNumberFormat="1" applyFont="1" applyFill="1" applyAlignment="1">
      <alignment/>
    </xf>
    <xf numFmtId="181" fontId="46" fillId="0" borderId="0" xfId="0" applyNumberFormat="1" applyFont="1" applyFill="1" applyAlignment="1">
      <alignment/>
    </xf>
    <xf numFmtId="181" fontId="47" fillId="0" borderId="0" xfId="0" applyNumberFormat="1" applyFont="1" applyFill="1" applyBorder="1" applyAlignment="1">
      <alignment/>
    </xf>
    <xf numFmtId="181" fontId="9" fillId="0" borderId="0" xfId="0" applyNumberFormat="1" applyFont="1" applyFill="1" applyAlignment="1">
      <alignment/>
    </xf>
    <xf numFmtId="181" fontId="7" fillId="38" borderId="14" xfId="0" applyNumberFormat="1" applyFont="1" applyFill="1" applyBorder="1" applyAlignment="1">
      <alignment horizontal="center"/>
    </xf>
    <xf numFmtId="0" fontId="5" fillId="39" borderId="17" xfId="0" applyNumberFormat="1" applyFont="1" applyFill="1" applyBorder="1" applyAlignment="1">
      <alignment horizontal="center"/>
    </xf>
    <xf numFmtId="0" fontId="5" fillId="39" borderId="18" xfId="0" applyNumberFormat="1" applyFont="1" applyFill="1" applyBorder="1" applyAlignment="1">
      <alignment horizontal="center"/>
    </xf>
    <xf numFmtId="0" fontId="5" fillId="39" borderId="19" xfId="0" applyNumberFormat="1" applyFont="1" applyFill="1" applyBorder="1" applyAlignment="1">
      <alignment horizontal="center"/>
    </xf>
    <xf numFmtId="0" fontId="6" fillId="40" borderId="2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showGridLines="0" tabSelected="1" zoomScalePageLayoutView="0" workbookViewId="0" topLeftCell="A154">
      <selection activeCell="A163" sqref="A163:I163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121093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0" t="s">
        <v>11</v>
      </c>
      <c r="B1" s="31"/>
      <c r="C1" s="31"/>
      <c r="D1" s="31"/>
      <c r="E1" s="31"/>
      <c r="F1" s="31"/>
      <c r="G1" s="31"/>
      <c r="H1" s="31"/>
      <c r="I1" s="32"/>
    </row>
    <row r="2" spans="1:9" ht="19.5" thickTop="1">
      <c r="A2" s="33" t="s">
        <v>46</v>
      </c>
      <c r="B2" s="33"/>
      <c r="C2" s="33"/>
      <c r="D2" s="33"/>
      <c r="E2" s="33"/>
      <c r="F2" s="33"/>
      <c r="G2" s="33"/>
      <c r="H2" s="33"/>
      <c r="I2" s="33"/>
    </row>
    <row r="3" spans="1:9" ht="14.25">
      <c r="A3" s="9"/>
      <c r="B3" s="9"/>
      <c r="C3" s="9"/>
      <c r="D3" s="9"/>
      <c r="F3" s="9"/>
      <c r="G3" s="9"/>
      <c r="H3" s="9"/>
      <c r="I3" s="9"/>
    </row>
    <row r="4" spans="1:9" ht="24">
      <c r="A4" s="29" t="s">
        <v>9</v>
      </c>
      <c r="B4" s="29"/>
      <c r="C4" s="29"/>
      <c r="D4" s="29"/>
      <c r="E4" s="29"/>
      <c r="F4" s="29"/>
      <c r="G4" s="29"/>
      <c r="H4" s="29"/>
      <c r="I4" s="29"/>
    </row>
    <row r="6" spans="1:8" ht="17.25">
      <c r="A6" s="2" t="s">
        <v>13</v>
      </c>
      <c r="B6" s="3">
        <f>B8</f>
        <v>0.0003259259259259259</v>
      </c>
      <c r="C6" s="24"/>
      <c r="D6" s="4"/>
      <c r="F6" s="14" t="s">
        <v>47</v>
      </c>
      <c r="G6" s="15">
        <f>G8</f>
        <v>0.0003915509259259259</v>
      </c>
      <c r="H6" s="24"/>
    </row>
    <row r="7" spans="1:7" ht="14.25">
      <c r="A7" s="5" t="s">
        <v>0</v>
      </c>
      <c r="B7" s="6" t="s">
        <v>1</v>
      </c>
      <c r="F7" s="5" t="s">
        <v>0</v>
      </c>
      <c r="G7" s="6" t="s">
        <v>1</v>
      </c>
    </row>
    <row r="8" spans="1:7" ht="14.25">
      <c r="A8" s="7" t="s">
        <v>2</v>
      </c>
      <c r="B8" s="8">
        <v>0.0003259259259259259</v>
      </c>
      <c r="F8" s="7" t="s">
        <v>2</v>
      </c>
      <c r="G8" s="8">
        <v>0.0003915509259259259</v>
      </c>
    </row>
    <row r="10" spans="1:8" ht="17.25">
      <c r="A10" s="2" t="s">
        <v>38</v>
      </c>
      <c r="B10" s="3">
        <f>B12</f>
        <v>0.0003456018518518519</v>
      </c>
      <c r="C10" s="26"/>
      <c r="D10" s="4"/>
      <c r="F10" s="14" t="s">
        <v>45</v>
      </c>
      <c r="G10" s="15">
        <f>G12</f>
        <v>0.000371875</v>
      </c>
      <c r="H10" s="13" t="s">
        <v>36</v>
      </c>
    </row>
    <row r="11" spans="1:7" ht="14.25">
      <c r="A11" s="5" t="s">
        <v>0</v>
      </c>
      <c r="B11" s="6" t="s">
        <v>1</v>
      </c>
      <c r="F11" s="5" t="s">
        <v>0</v>
      </c>
      <c r="G11" s="6" t="s">
        <v>1</v>
      </c>
    </row>
    <row r="12" spans="1:7" ht="14.25">
      <c r="A12" s="7" t="s">
        <v>2</v>
      </c>
      <c r="B12" s="8">
        <v>0.0003456018518518519</v>
      </c>
      <c r="F12" s="7" t="s">
        <v>2</v>
      </c>
      <c r="G12" s="8">
        <v>0.000371875</v>
      </c>
    </row>
    <row r="14" spans="1:8" ht="17.25">
      <c r="A14" s="2" t="s">
        <v>48</v>
      </c>
      <c r="B14" s="3">
        <f>B16</f>
        <v>0.0003188657407407407</v>
      </c>
      <c r="C14" s="13" t="s">
        <v>36</v>
      </c>
      <c r="D14" s="4"/>
      <c r="F14" s="14" t="s">
        <v>49</v>
      </c>
      <c r="G14" s="15">
        <f>G16</f>
        <v>0.0003790509259259259</v>
      </c>
      <c r="H14" s="13" t="s">
        <v>36</v>
      </c>
    </row>
    <row r="15" spans="1:7" ht="14.25">
      <c r="A15" s="5" t="s">
        <v>0</v>
      </c>
      <c r="B15" s="6" t="s">
        <v>1</v>
      </c>
      <c r="F15" s="5" t="s">
        <v>0</v>
      </c>
      <c r="G15" s="6" t="s">
        <v>1</v>
      </c>
    </row>
    <row r="16" spans="1:7" ht="14.25">
      <c r="A16" s="7" t="s">
        <v>2</v>
      </c>
      <c r="B16" s="8">
        <v>0.0003188657407407407</v>
      </c>
      <c r="F16" s="7" t="s">
        <v>2</v>
      </c>
      <c r="G16" s="8">
        <v>0.0003790509259259259</v>
      </c>
    </row>
    <row r="18" spans="1:8" ht="17.25">
      <c r="A18" s="2" t="s">
        <v>50</v>
      </c>
      <c r="B18" s="3">
        <f>B20</f>
        <v>0.000387962962962963</v>
      </c>
      <c r="C18" s="13" t="s">
        <v>53</v>
      </c>
      <c r="D18" s="4"/>
      <c r="F18" s="2" t="s">
        <v>51</v>
      </c>
      <c r="G18" s="3">
        <f>G20</f>
        <v>0.00030833333333333337</v>
      </c>
      <c r="H18" s="13" t="s">
        <v>52</v>
      </c>
    </row>
    <row r="19" spans="1:7" ht="14.25">
      <c r="A19" s="5" t="s">
        <v>0</v>
      </c>
      <c r="B19" s="6" t="s">
        <v>1</v>
      </c>
      <c r="F19" s="5" t="s">
        <v>0</v>
      </c>
      <c r="G19" s="6" t="s">
        <v>1</v>
      </c>
    </row>
    <row r="20" spans="1:7" ht="14.25">
      <c r="A20" s="7" t="s">
        <v>2</v>
      </c>
      <c r="B20" s="8">
        <v>0.000387962962962963</v>
      </c>
      <c r="F20" s="7" t="s">
        <v>2</v>
      </c>
      <c r="G20" s="8">
        <v>0.00030833333333333337</v>
      </c>
    </row>
    <row r="23" spans="1:9" ht="24">
      <c r="A23" s="29" t="s">
        <v>8</v>
      </c>
      <c r="B23" s="29"/>
      <c r="C23" s="29"/>
      <c r="D23" s="29"/>
      <c r="E23" s="29"/>
      <c r="F23" s="29"/>
      <c r="G23" s="29"/>
      <c r="H23" s="29"/>
      <c r="I23" s="29"/>
    </row>
    <row r="25" spans="1:8" ht="17.25" customHeight="1">
      <c r="A25" s="2" t="s">
        <v>13</v>
      </c>
      <c r="B25" s="3">
        <f>B28</f>
        <v>0.00073125</v>
      </c>
      <c r="C25" s="24"/>
      <c r="D25" s="4"/>
      <c r="F25" s="2" t="s">
        <v>15</v>
      </c>
      <c r="G25" s="3">
        <f>G28</f>
        <v>0.0007501157407407408</v>
      </c>
      <c r="H25" s="26"/>
    </row>
    <row r="26" spans="1:9" s="4" customFormat="1" ht="14.25">
      <c r="A26" s="5" t="s">
        <v>0</v>
      </c>
      <c r="B26" s="6" t="s">
        <v>1</v>
      </c>
      <c r="C26" s="6" t="s">
        <v>3</v>
      </c>
      <c r="D26" s="1"/>
      <c r="E26" s="1"/>
      <c r="F26" s="5" t="s">
        <v>0</v>
      </c>
      <c r="G26" s="6" t="s">
        <v>1</v>
      </c>
      <c r="H26" s="6" t="s">
        <v>3</v>
      </c>
      <c r="I26" s="1"/>
    </row>
    <row r="27" spans="1:9" s="10" customFormat="1" ht="14.25">
      <c r="A27" s="7" t="s">
        <v>17</v>
      </c>
      <c r="B27" s="8">
        <v>0.00034722222222222224</v>
      </c>
      <c r="C27" s="8"/>
      <c r="D27" s="1"/>
      <c r="E27" s="1"/>
      <c r="F27" s="7" t="s">
        <v>10</v>
      </c>
      <c r="G27" s="8">
        <v>0.0003509259259259259</v>
      </c>
      <c r="H27" s="8"/>
      <c r="I27" s="1"/>
    </row>
    <row r="28" spans="1:8" ht="14.25">
      <c r="A28" s="7" t="s">
        <v>4</v>
      </c>
      <c r="B28" s="8">
        <v>0.00073125</v>
      </c>
      <c r="C28" s="8">
        <f>B28-B27</f>
        <v>0.0003840277777777778</v>
      </c>
      <c r="F28" s="7" t="s">
        <v>4</v>
      </c>
      <c r="G28" s="8">
        <v>0.0007501157407407408</v>
      </c>
      <c r="H28" s="8">
        <f>G28-G27</f>
        <v>0.00039918981481481484</v>
      </c>
    </row>
    <row r="30" spans="1:8" ht="17.25">
      <c r="A30" s="2" t="s">
        <v>16</v>
      </c>
      <c r="B30" s="3">
        <f>B33</f>
        <v>0.000635300925925926</v>
      </c>
      <c r="C30" s="26"/>
      <c r="D30" s="4"/>
      <c r="F30" s="2" t="s">
        <v>38</v>
      </c>
      <c r="G30" s="3">
        <f>G33</f>
        <v>0.0007436342592592593</v>
      </c>
      <c r="H30" s="24"/>
    </row>
    <row r="31" spans="1:8" ht="14.25">
      <c r="A31" s="5" t="s">
        <v>0</v>
      </c>
      <c r="B31" s="6" t="s">
        <v>1</v>
      </c>
      <c r="C31" s="6" t="s">
        <v>3</v>
      </c>
      <c r="F31" s="5" t="s">
        <v>0</v>
      </c>
      <c r="G31" s="6" t="s">
        <v>1</v>
      </c>
      <c r="H31" s="6" t="s">
        <v>3</v>
      </c>
    </row>
    <row r="32" spans="1:8" ht="14.25">
      <c r="A32" s="7" t="s">
        <v>17</v>
      </c>
      <c r="B32" s="8">
        <v>0.0003005787037037037</v>
      </c>
      <c r="C32" s="8"/>
      <c r="F32" s="7" t="s">
        <v>17</v>
      </c>
      <c r="G32" s="8">
        <v>0.0003576388888888889</v>
      </c>
      <c r="H32" s="8"/>
    </row>
    <row r="33" spans="1:8" ht="14.25">
      <c r="A33" s="7" t="s">
        <v>4</v>
      </c>
      <c r="B33" s="8">
        <v>0.000635300925925926</v>
      </c>
      <c r="C33" s="8">
        <f>B33-B32</f>
        <v>0.0003347222222222223</v>
      </c>
      <c r="F33" s="7" t="s">
        <v>4</v>
      </c>
      <c r="G33" s="8">
        <v>0.0007436342592592593</v>
      </c>
      <c r="H33" s="8">
        <f>G33-G32</f>
        <v>0.0003859953703703704</v>
      </c>
    </row>
    <row r="35" spans="1:8" ht="17.25">
      <c r="A35" s="2" t="s">
        <v>37</v>
      </c>
      <c r="B35" s="3">
        <f>B38</f>
        <v>0.0007094907407407407</v>
      </c>
      <c r="D35" s="4"/>
      <c r="F35" s="14" t="s">
        <v>45</v>
      </c>
      <c r="G35" s="15">
        <f>G38</f>
        <v>0.0008283564814814816</v>
      </c>
      <c r="H35" s="13" t="s">
        <v>39</v>
      </c>
    </row>
    <row r="36" spans="1:9" ht="14.25">
      <c r="A36" s="5" t="s">
        <v>0</v>
      </c>
      <c r="B36" s="6" t="s">
        <v>1</v>
      </c>
      <c r="C36" s="6" t="s">
        <v>3</v>
      </c>
      <c r="F36" s="5" t="s">
        <v>0</v>
      </c>
      <c r="G36" s="6" t="s">
        <v>1</v>
      </c>
      <c r="H36" s="6" t="s">
        <v>3</v>
      </c>
      <c r="I36" s="4"/>
    </row>
    <row r="37" spans="1:9" ht="14.25">
      <c r="A37" s="7" t="s">
        <v>17</v>
      </c>
      <c r="B37" s="8">
        <v>0.00034120370370370375</v>
      </c>
      <c r="C37" s="8"/>
      <c r="F37" s="7" t="s">
        <v>10</v>
      </c>
      <c r="G37" s="8">
        <v>0.0003905092592592593</v>
      </c>
      <c r="H37" s="8"/>
      <c r="I37" s="10"/>
    </row>
    <row r="38" spans="1:8" ht="14.25">
      <c r="A38" s="7" t="s">
        <v>4</v>
      </c>
      <c r="B38" s="8">
        <v>0.0007094907407407407</v>
      </c>
      <c r="C38" s="8">
        <f>B38-B37</f>
        <v>0.0003682870370370369</v>
      </c>
      <c r="F38" s="7" t="s">
        <v>4</v>
      </c>
      <c r="G38" s="8">
        <v>0.0008283564814814816</v>
      </c>
      <c r="H38" s="8">
        <f>G38-G37</f>
        <v>0.0004378472222222223</v>
      </c>
    </row>
    <row r="40" spans="1:4" ht="17.25">
      <c r="A40" s="2" t="s">
        <v>51</v>
      </c>
      <c r="B40" s="3">
        <f>B43</f>
        <v>0.0006862268518518518</v>
      </c>
      <c r="C40" s="13" t="s">
        <v>36</v>
      </c>
      <c r="D40" s="4"/>
    </row>
    <row r="41" spans="1:3" ht="14.25">
      <c r="A41" s="5" t="s">
        <v>0</v>
      </c>
      <c r="B41" s="6" t="s">
        <v>1</v>
      </c>
      <c r="C41" s="6" t="s">
        <v>3</v>
      </c>
    </row>
    <row r="42" spans="1:3" ht="14.25">
      <c r="A42" s="7" t="s">
        <v>10</v>
      </c>
      <c r="B42" s="8">
        <v>0.000325462962962963</v>
      </c>
      <c r="C42" s="8"/>
    </row>
    <row r="43" spans="1:3" ht="14.25">
      <c r="A43" s="7" t="s">
        <v>4</v>
      </c>
      <c r="B43" s="8">
        <v>0.0006862268518518518</v>
      </c>
      <c r="C43" s="8">
        <f>B43-B42</f>
        <v>0.0003607638888888888</v>
      </c>
    </row>
    <row r="46" spans="1:9" ht="24">
      <c r="A46" s="29" t="s">
        <v>7</v>
      </c>
      <c r="B46" s="29"/>
      <c r="C46" s="29"/>
      <c r="D46" s="29"/>
      <c r="E46" s="29"/>
      <c r="F46" s="29"/>
      <c r="G46" s="29"/>
      <c r="H46" s="29"/>
      <c r="I46" s="29"/>
    </row>
    <row r="48" spans="1:8" ht="17.25">
      <c r="A48" s="16" t="s">
        <v>14</v>
      </c>
      <c r="B48" s="3">
        <f>B53</f>
        <v>0.0016140046296296295</v>
      </c>
      <c r="C48" s="13" t="s">
        <v>35</v>
      </c>
      <c r="D48" s="4"/>
      <c r="E48" s="4"/>
      <c r="F48" s="14" t="s">
        <v>47</v>
      </c>
      <c r="G48" s="15">
        <f>G53</f>
        <v>0.0019129629629629629</v>
      </c>
      <c r="H48" s="13" t="s">
        <v>35</v>
      </c>
    </row>
    <row r="49" spans="1:8" ht="14.25" customHeight="1">
      <c r="A49" s="5" t="s">
        <v>0</v>
      </c>
      <c r="B49" s="6" t="s">
        <v>1</v>
      </c>
      <c r="C49" s="17" t="s">
        <v>3</v>
      </c>
      <c r="D49" s="18"/>
      <c r="E49" s="10"/>
      <c r="F49" s="5" t="s">
        <v>0</v>
      </c>
      <c r="G49" s="6" t="s">
        <v>1</v>
      </c>
      <c r="H49" s="5" t="s">
        <v>3</v>
      </c>
    </row>
    <row r="50" spans="1:9" s="4" customFormat="1" ht="14.25">
      <c r="A50" s="7" t="s">
        <v>17</v>
      </c>
      <c r="B50" s="8">
        <v>0.0003623842592592592</v>
      </c>
      <c r="C50" s="19"/>
      <c r="D50" s="20"/>
      <c r="E50" s="1"/>
      <c r="F50" s="7" t="s">
        <v>10</v>
      </c>
      <c r="G50" s="8">
        <v>0.00041481481481481485</v>
      </c>
      <c r="H50" s="7"/>
      <c r="I50" s="1"/>
    </row>
    <row r="51" spans="1:9" s="10" customFormat="1" ht="14.25">
      <c r="A51" s="7" t="s">
        <v>18</v>
      </c>
      <c r="B51" s="8">
        <v>0.0007614583333333333</v>
      </c>
      <c r="C51" s="19">
        <f>B51-B50</f>
        <v>0.0003990740740740741</v>
      </c>
      <c r="D51" s="20"/>
      <c r="E51" s="1"/>
      <c r="F51" s="7" t="s">
        <v>18</v>
      </c>
      <c r="G51" s="8">
        <v>0.0008945601851851852</v>
      </c>
      <c r="H51" s="7">
        <f>G51-G50</f>
        <v>0.00047974537037037034</v>
      </c>
      <c r="I51" s="1"/>
    </row>
    <row r="52" spans="1:8" ht="14.25">
      <c r="A52" s="7" t="s">
        <v>19</v>
      </c>
      <c r="B52" s="8">
        <v>0.0011849537037037037</v>
      </c>
      <c r="C52" s="19">
        <f>B52-B51</f>
        <v>0.0004234953703703704</v>
      </c>
      <c r="D52" s="20"/>
      <c r="F52" s="7" t="s">
        <v>19</v>
      </c>
      <c r="G52" s="8">
        <v>0.0014104166666666668</v>
      </c>
      <c r="H52" s="7">
        <f>G52-G51</f>
        <v>0.0005158564814814816</v>
      </c>
    </row>
    <row r="53" spans="1:8" ht="14.25">
      <c r="A53" s="7" t="s">
        <v>20</v>
      </c>
      <c r="B53" s="8">
        <v>0.0016140046296296295</v>
      </c>
      <c r="C53" s="19">
        <f>B53-B52</f>
        <v>0.0004290509259259258</v>
      </c>
      <c r="D53" s="20"/>
      <c r="F53" s="7" t="s">
        <v>20</v>
      </c>
      <c r="G53" s="8">
        <v>0.0019129629629629629</v>
      </c>
      <c r="H53" s="7">
        <f>G53-G52</f>
        <v>0.0005025462962962961</v>
      </c>
    </row>
    <row r="55" spans="1:8" ht="17.25">
      <c r="A55" s="2" t="s">
        <v>16</v>
      </c>
      <c r="B55" s="3">
        <f>B60</f>
        <v>0.0014015046296296295</v>
      </c>
      <c r="C55" s="26"/>
      <c r="F55" s="2" t="s">
        <v>37</v>
      </c>
      <c r="G55" s="3">
        <f>G60</f>
        <v>0.0015229166666666666</v>
      </c>
      <c r="H55" s="13" t="s">
        <v>53</v>
      </c>
    </row>
    <row r="56" spans="1:8" ht="14.25">
      <c r="A56" s="5" t="s">
        <v>0</v>
      </c>
      <c r="B56" s="6" t="s">
        <v>1</v>
      </c>
      <c r="C56" s="6" t="s">
        <v>3</v>
      </c>
      <c r="F56" s="5" t="s">
        <v>0</v>
      </c>
      <c r="G56" s="6" t="s">
        <v>1</v>
      </c>
      <c r="H56" s="6" t="s">
        <v>3</v>
      </c>
    </row>
    <row r="57" spans="1:8" ht="14.25">
      <c r="A57" s="7" t="s">
        <v>10</v>
      </c>
      <c r="B57" s="8">
        <v>0.000325</v>
      </c>
      <c r="C57" s="8"/>
      <c r="F57" s="7" t="s">
        <v>10</v>
      </c>
      <c r="G57" s="8">
        <v>0.000359837962962963</v>
      </c>
      <c r="H57" s="8"/>
    </row>
    <row r="58" spans="1:8" ht="14.25">
      <c r="A58" s="7" t="s">
        <v>18</v>
      </c>
      <c r="B58" s="8">
        <v>0.0006811342592592593</v>
      </c>
      <c r="C58" s="8">
        <f>B58-B57</f>
        <v>0.00035613425925925927</v>
      </c>
      <c r="F58" s="7" t="s">
        <v>18</v>
      </c>
      <c r="G58" s="8">
        <v>0.000747800925925926</v>
      </c>
      <c r="H58" s="8">
        <f>G58-G57</f>
        <v>0.00038796296296296295</v>
      </c>
    </row>
    <row r="59" spans="1:8" ht="14.25">
      <c r="A59" s="7" t="s">
        <v>19</v>
      </c>
      <c r="B59" s="8">
        <v>0.0010391203703703704</v>
      </c>
      <c r="C59" s="8">
        <f>B59-B58</f>
        <v>0.0003579861111111111</v>
      </c>
      <c r="F59" s="7" t="s">
        <v>19</v>
      </c>
      <c r="G59" s="8">
        <v>0.0011563657407407406</v>
      </c>
      <c r="H59" s="8">
        <f>G59-G58</f>
        <v>0.0004085648148148146</v>
      </c>
    </row>
    <row r="60" spans="1:8" ht="14.25">
      <c r="A60" s="7" t="s">
        <v>20</v>
      </c>
      <c r="B60" s="8">
        <v>0.0014015046296296295</v>
      </c>
      <c r="C60" s="8">
        <f>B60-B59</f>
        <v>0.0003623842592592591</v>
      </c>
      <c r="F60" s="7" t="s">
        <v>20</v>
      </c>
      <c r="G60" s="8">
        <v>0.0015229166666666666</v>
      </c>
      <c r="H60" s="8">
        <f>G60-G59</f>
        <v>0.000366550925925926</v>
      </c>
    </row>
    <row r="63" spans="1:9" ht="24">
      <c r="A63" s="29" t="s">
        <v>54</v>
      </c>
      <c r="B63" s="29"/>
      <c r="C63" s="29"/>
      <c r="D63" s="29"/>
      <c r="E63" s="29"/>
      <c r="F63" s="29"/>
      <c r="G63" s="29"/>
      <c r="H63" s="29"/>
      <c r="I63" s="29"/>
    </row>
    <row r="65" spans="1:6" ht="17.25">
      <c r="A65" s="2" t="s">
        <v>40</v>
      </c>
      <c r="B65" s="3">
        <f>B96</f>
        <v>0.011941782407407406</v>
      </c>
      <c r="C65" s="13" t="s">
        <v>77</v>
      </c>
      <c r="D65" s="25"/>
      <c r="E65" s="25"/>
      <c r="F65" s="11"/>
    </row>
    <row r="66" spans="1:4" ht="14.25" customHeight="1">
      <c r="A66" s="5" t="s">
        <v>0</v>
      </c>
      <c r="B66" s="6" t="s">
        <v>1</v>
      </c>
      <c r="C66" s="5" t="s">
        <v>3</v>
      </c>
      <c r="D66" s="5" t="s">
        <v>21</v>
      </c>
    </row>
    <row r="67" spans="1:4" ht="14.25">
      <c r="A67" s="7" t="s">
        <v>10</v>
      </c>
      <c r="B67" s="8">
        <v>0.0003600694444444444</v>
      </c>
      <c r="C67" s="12"/>
      <c r="D67" s="12"/>
    </row>
    <row r="68" spans="1:4" ht="14.25">
      <c r="A68" s="7" t="s">
        <v>18</v>
      </c>
      <c r="B68" s="8">
        <v>0.0007509259259259258</v>
      </c>
      <c r="C68" s="12">
        <f aca="true" t="shared" si="0" ref="C68:C96">B68-B67</f>
        <v>0.00039085648148148145</v>
      </c>
      <c r="D68" s="12">
        <f>B68</f>
        <v>0.0007509259259259258</v>
      </c>
    </row>
    <row r="69" spans="1:4" ht="14.25">
      <c r="A69" s="7" t="s">
        <v>19</v>
      </c>
      <c r="B69" s="8">
        <v>0.001144560185185185</v>
      </c>
      <c r="C69" s="12">
        <f t="shared" si="0"/>
        <v>0.00039363425925925926</v>
      </c>
      <c r="D69" s="12"/>
    </row>
    <row r="70" spans="1:4" ht="14.25">
      <c r="A70" s="7" t="s">
        <v>20</v>
      </c>
      <c r="B70" s="8">
        <v>0.001544097222222222</v>
      </c>
      <c r="C70" s="12">
        <f t="shared" si="0"/>
        <v>0.000399537037037037</v>
      </c>
      <c r="D70" s="12">
        <f>B70-B68</f>
        <v>0.0007931712962962963</v>
      </c>
    </row>
    <row r="71" spans="1:4" ht="14.25">
      <c r="A71" s="12" t="s">
        <v>22</v>
      </c>
      <c r="B71" s="12">
        <v>0.0019453703703703705</v>
      </c>
      <c r="C71" s="12">
        <f t="shared" si="0"/>
        <v>0.00040127314814814843</v>
      </c>
      <c r="D71" s="12"/>
    </row>
    <row r="72" spans="1:4" ht="14.25">
      <c r="A72" s="12" t="s">
        <v>23</v>
      </c>
      <c r="B72" s="12">
        <v>0.0023412037037037034</v>
      </c>
      <c r="C72" s="12">
        <f t="shared" si="0"/>
        <v>0.0003958333333333329</v>
      </c>
      <c r="D72" s="12">
        <f>B72-B70</f>
        <v>0.0007971064814814813</v>
      </c>
    </row>
    <row r="73" spans="1:4" ht="14.25" customHeight="1">
      <c r="A73" s="12" t="s">
        <v>24</v>
      </c>
      <c r="B73" s="12">
        <v>0.0027396990740740745</v>
      </c>
      <c r="C73" s="12">
        <f t="shared" si="0"/>
        <v>0.0003984953703703711</v>
      </c>
      <c r="D73" s="12"/>
    </row>
    <row r="74" spans="1:4" ht="14.25">
      <c r="A74" s="12" t="s">
        <v>25</v>
      </c>
      <c r="B74" s="12">
        <v>0.0031356481481481483</v>
      </c>
      <c r="C74" s="12">
        <f t="shared" si="0"/>
        <v>0.00039594907407407374</v>
      </c>
      <c r="D74" s="12">
        <f>B74-B72</f>
        <v>0.0007944444444444448</v>
      </c>
    </row>
    <row r="75" spans="1:4" ht="14.25">
      <c r="A75" s="7" t="s">
        <v>55</v>
      </c>
      <c r="B75" s="8">
        <v>0.003532638888888889</v>
      </c>
      <c r="C75" s="12">
        <f t="shared" si="0"/>
        <v>0.0003969907407407407</v>
      </c>
      <c r="D75" s="12"/>
    </row>
    <row r="76" spans="1:4" ht="14.25">
      <c r="A76" s="7" t="s">
        <v>56</v>
      </c>
      <c r="B76" s="8">
        <v>0.003925578703703704</v>
      </c>
      <c r="C76" s="12">
        <f t="shared" si="0"/>
        <v>0.0003929398148148147</v>
      </c>
      <c r="D76" s="12">
        <f>B76</f>
        <v>0.003925578703703704</v>
      </c>
    </row>
    <row r="77" spans="1:4" ht="14.25">
      <c r="A77" s="7" t="s">
        <v>57</v>
      </c>
      <c r="B77" s="8">
        <v>0.004326388888888889</v>
      </c>
      <c r="C77" s="12">
        <f t="shared" si="0"/>
        <v>0.00040081018518518547</v>
      </c>
      <c r="D77" s="12"/>
    </row>
    <row r="78" spans="1:4" ht="14.25">
      <c r="A78" s="7" t="s">
        <v>58</v>
      </c>
      <c r="B78" s="8">
        <v>0.004719097222222222</v>
      </c>
      <c r="C78" s="12">
        <f t="shared" si="0"/>
        <v>0.0003927083333333326</v>
      </c>
      <c r="D78" s="12">
        <f>B78-B76</f>
        <v>0.000793518518518518</v>
      </c>
    </row>
    <row r="79" spans="1:4" ht="14.25">
      <c r="A79" s="12" t="s">
        <v>59</v>
      </c>
      <c r="B79" s="12">
        <v>0.005118634259259259</v>
      </c>
      <c r="C79" s="12">
        <f t="shared" si="0"/>
        <v>0.00039953703703703766</v>
      </c>
      <c r="D79" s="12"/>
    </row>
    <row r="80" spans="1:4" ht="14.25">
      <c r="A80" s="12" t="s">
        <v>60</v>
      </c>
      <c r="B80" s="12">
        <v>0.005516435185185186</v>
      </c>
      <c r="C80" s="12">
        <f t="shared" si="0"/>
        <v>0.00039780092592592645</v>
      </c>
      <c r="D80" s="12">
        <f>B80-B78</f>
        <v>0.0007973379629629641</v>
      </c>
    </row>
    <row r="81" spans="1:4" ht="14.25">
      <c r="A81" s="12" t="s">
        <v>61</v>
      </c>
      <c r="B81" s="12">
        <v>0.005917939814814814</v>
      </c>
      <c r="C81" s="12">
        <f t="shared" si="0"/>
        <v>0.0004015046296296284</v>
      </c>
      <c r="D81" s="12"/>
    </row>
    <row r="82" spans="1:6" ht="14.25">
      <c r="A82" s="12" t="s">
        <v>62</v>
      </c>
      <c r="B82" s="12">
        <v>0.006316550925925926</v>
      </c>
      <c r="C82" s="12">
        <f t="shared" si="0"/>
        <v>0.00039861111111111173</v>
      </c>
      <c r="D82" s="12">
        <f>B82-B80</f>
        <v>0.0008001157407407401</v>
      </c>
      <c r="E82" s="13" t="s">
        <v>87</v>
      </c>
      <c r="F82" s="13"/>
    </row>
    <row r="83" spans="1:4" ht="14.25">
      <c r="A83" s="7" t="s">
        <v>63</v>
      </c>
      <c r="B83" s="8">
        <v>0.006715740740740741</v>
      </c>
      <c r="C83" s="12">
        <f t="shared" si="0"/>
        <v>0.0003991898148148149</v>
      </c>
      <c r="D83" s="12"/>
    </row>
    <row r="84" spans="1:4" ht="14.25">
      <c r="A84" s="7" t="s">
        <v>64</v>
      </c>
      <c r="B84" s="8">
        <v>0.007117476851851853</v>
      </c>
      <c r="C84" s="12">
        <f t="shared" si="0"/>
        <v>0.00040173611111111226</v>
      </c>
      <c r="D84" s="12">
        <f>B84</f>
        <v>0.007117476851851853</v>
      </c>
    </row>
    <row r="85" spans="1:4" ht="14.25">
      <c r="A85" s="7" t="s">
        <v>65</v>
      </c>
      <c r="B85" s="8">
        <v>0.007524768518518518</v>
      </c>
      <c r="C85" s="12">
        <f t="shared" si="0"/>
        <v>0.0004072916666666652</v>
      </c>
      <c r="D85" s="12"/>
    </row>
    <row r="86" spans="1:4" ht="14.25">
      <c r="A86" s="7" t="s">
        <v>66</v>
      </c>
      <c r="B86" s="8">
        <v>0.007929166666666666</v>
      </c>
      <c r="C86" s="12">
        <f t="shared" si="0"/>
        <v>0.00040439814814814765</v>
      </c>
      <c r="D86" s="12">
        <f>B86-B84</f>
        <v>0.0008116898148148128</v>
      </c>
    </row>
    <row r="87" spans="1:4" ht="14.25">
      <c r="A87" s="12" t="s">
        <v>67</v>
      </c>
      <c r="B87" s="12">
        <v>0.008327083333333334</v>
      </c>
      <c r="C87" s="12">
        <f t="shared" si="0"/>
        <v>0.00039791666666666795</v>
      </c>
      <c r="D87" s="12"/>
    </row>
    <row r="88" spans="1:4" ht="14.25">
      <c r="A88" s="12" t="s">
        <v>68</v>
      </c>
      <c r="B88" s="12">
        <v>0.008732407407407407</v>
      </c>
      <c r="C88" s="12">
        <f t="shared" si="0"/>
        <v>0.0004053240740740736</v>
      </c>
      <c r="D88" s="12">
        <f>B88-B86</f>
        <v>0.0008032407407407415</v>
      </c>
    </row>
    <row r="89" spans="1:4" ht="14.25">
      <c r="A89" s="12" t="s">
        <v>69</v>
      </c>
      <c r="B89" s="12">
        <v>0.009139351851851852</v>
      </c>
      <c r="C89" s="12">
        <f t="shared" si="0"/>
        <v>0.00040694444444444415</v>
      </c>
      <c r="D89" s="12"/>
    </row>
    <row r="90" spans="1:4" ht="14.25">
      <c r="A90" s="12" t="s">
        <v>70</v>
      </c>
      <c r="B90" s="12">
        <v>0.009546527777777777</v>
      </c>
      <c r="C90" s="12">
        <f t="shared" si="0"/>
        <v>0.0004071759259259254</v>
      </c>
      <c r="D90" s="12">
        <f>B90-B88</f>
        <v>0.0008141203703703696</v>
      </c>
    </row>
    <row r="91" spans="1:4" ht="14.25">
      <c r="A91" s="7" t="s">
        <v>71</v>
      </c>
      <c r="B91" s="8">
        <v>0.009957523148148148</v>
      </c>
      <c r="C91" s="12">
        <f t="shared" si="0"/>
        <v>0.0004109953703703706</v>
      </c>
      <c r="D91" s="12"/>
    </row>
    <row r="92" spans="1:4" ht="14.25">
      <c r="A92" s="7" t="s">
        <v>72</v>
      </c>
      <c r="B92" s="8">
        <v>0.01036423611111111</v>
      </c>
      <c r="C92" s="12">
        <f t="shared" si="0"/>
        <v>0.0004067129629629629</v>
      </c>
      <c r="D92" s="12">
        <f>B92</f>
        <v>0.01036423611111111</v>
      </c>
    </row>
    <row r="93" spans="1:4" ht="14.25">
      <c r="A93" s="7" t="s">
        <v>73</v>
      </c>
      <c r="B93" s="8">
        <v>0.010769097222222223</v>
      </c>
      <c r="C93" s="12">
        <f t="shared" si="0"/>
        <v>0.0004048611111111128</v>
      </c>
      <c r="D93" s="12"/>
    </row>
    <row r="94" spans="1:4" ht="14.25">
      <c r="A94" s="7" t="s">
        <v>74</v>
      </c>
      <c r="B94" s="8">
        <v>0.011170601851851853</v>
      </c>
      <c r="C94" s="12">
        <f t="shared" si="0"/>
        <v>0.00040150462962963013</v>
      </c>
      <c r="D94" s="12">
        <f>B94-B92</f>
        <v>0.0008063657407407429</v>
      </c>
    </row>
    <row r="95" spans="1:4" ht="14.25">
      <c r="A95" s="12" t="s">
        <v>75</v>
      </c>
      <c r="B95" s="12">
        <v>0.011569675925925926</v>
      </c>
      <c r="C95" s="12">
        <f t="shared" si="0"/>
        <v>0.0003990740740740725</v>
      </c>
      <c r="D95" s="12"/>
    </row>
    <row r="96" spans="1:4" ht="14.25">
      <c r="A96" s="12" t="s">
        <v>76</v>
      </c>
      <c r="B96" s="12">
        <v>0.011941782407407406</v>
      </c>
      <c r="C96" s="12">
        <f t="shared" si="0"/>
        <v>0.0003721064814814802</v>
      </c>
      <c r="D96" s="12">
        <f>B96-B94</f>
        <v>0.0007711805555555527</v>
      </c>
    </row>
    <row r="99" spans="1:9" ht="24">
      <c r="A99" s="29" t="s">
        <v>26</v>
      </c>
      <c r="B99" s="29"/>
      <c r="C99" s="29"/>
      <c r="D99" s="29"/>
      <c r="E99" s="29"/>
      <c r="F99" s="29"/>
      <c r="G99" s="29"/>
      <c r="H99" s="29"/>
      <c r="I99" s="29"/>
    </row>
    <row r="100" spans="1:9" ht="14.25">
      <c r="A100" s="21"/>
      <c r="B100" s="22"/>
      <c r="C100" s="22"/>
      <c r="D100" s="22"/>
      <c r="E100" s="22"/>
      <c r="F100" s="22"/>
      <c r="G100" s="22"/>
      <c r="H100" s="22"/>
      <c r="I100" s="22"/>
    </row>
    <row r="101" spans="1:9" ht="17.25">
      <c r="A101" s="16" t="s">
        <v>14</v>
      </c>
      <c r="B101" s="3">
        <f>B104</f>
        <v>0.0008539351851851851</v>
      </c>
      <c r="C101" s="26"/>
      <c r="D101" s="22"/>
      <c r="E101" s="22"/>
      <c r="F101" s="2" t="s">
        <v>41</v>
      </c>
      <c r="G101" s="3">
        <f>G104</f>
        <v>0.000751388888888889</v>
      </c>
      <c r="H101" s="13" t="s">
        <v>53</v>
      </c>
      <c r="I101" s="22"/>
    </row>
    <row r="102" spans="1:9" ht="14.25" customHeight="1">
      <c r="A102" s="5" t="s">
        <v>0</v>
      </c>
      <c r="B102" s="6" t="s">
        <v>1</v>
      </c>
      <c r="C102" s="6" t="s">
        <v>3</v>
      </c>
      <c r="D102" s="22"/>
      <c r="E102" s="22"/>
      <c r="F102" s="5" t="s">
        <v>0</v>
      </c>
      <c r="G102" s="6" t="s">
        <v>1</v>
      </c>
      <c r="H102" s="6" t="s">
        <v>3</v>
      </c>
      <c r="I102" s="22"/>
    </row>
    <row r="103" spans="1:9" ht="14.25">
      <c r="A103" s="7" t="s">
        <v>17</v>
      </c>
      <c r="B103" s="8">
        <v>0.0004228009259259259</v>
      </c>
      <c r="C103" s="8"/>
      <c r="D103" s="22"/>
      <c r="E103" s="22"/>
      <c r="F103" s="7" t="s">
        <v>10</v>
      </c>
      <c r="G103" s="8">
        <v>0.00036423611111111113</v>
      </c>
      <c r="H103" s="8"/>
      <c r="I103" s="22"/>
    </row>
    <row r="104" spans="1:9" ht="14.25">
      <c r="A104" s="7" t="s">
        <v>4</v>
      </c>
      <c r="B104" s="8">
        <v>0.0008539351851851851</v>
      </c>
      <c r="C104" s="8">
        <f>B104-B103</f>
        <v>0.0004311342592592592</v>
      </c>
      <c r="D104" s="22"/>
      <c r="E104" s="22"/>
      <c r="F104" s="7" t="s">
        <v>4</v>
      </c>
      <c r="G104" s="8">
        <v>0.000751388888888889</v>
      </c>
      <c r="H104" s="8">
        <f>G104-G103</f>
        <v>0.0003871527777777779</v>
      </c>
      <c r="I104" s="22"/>
    </row>
    <row r="105" spans="1:9" ht="14.25">
      <c r="A105" s="21"/>
      <c r="B105" s="22"/>
      <c r="C105" s="22"/>
      <c r="D105" s="22"/>
      <c r="E105" s="22"/>
      <c r="F105" s="22"/>
      <c r="G105" s="22"/>
      <c r="H105" s="22"/>
      <c r="I105" s="22"/>
    </row>
    <row r="106" spans="1:6" ht="17.25">
      <c r="A106" s="2" t="s">
        <v>42</v>
      </c>
      <c r="B106" s="3">
        <f>B109</f>
        <v>0.0007085648148148148</v>
      </c>
      <c r="C106" s="13" t="s">
        <v>36</v>
      </c>
      <c r="D106" s="22"/>
      <c r="E106" s="22"/>
      <c r="F106" s="22"/>
    </row>
    <row r="107" spans="1:6" ht="14.25">
      <c r="A107" s="5" t="s">
        <v>0</v>
      </c>
      <c r="B107" s="6" t="s">
        <v>1</v>
      </c>
      <c r="C107" s="6" t="s">
        <v>3</v>
      </c>
      <c r="D107" s="22"/>
      <c r="E107" s="22"/>
      <c r="F107" s="22"/>
    </row>
    <row r="108" spans="1:6" ht="14.25">
      <c r="A108" s="7" t="s">
        <v>10</v>
      </c>
      <c r="B108" s="8">
        <v>0.00034212962962962957</v>
      </c>
      <c r="C108" s="8"/>
      <c r="D108" s="22"/>
      <c r="E108" s="22"/>
      <c r="F108" s="22"/>
    </row>
    <row r="109" spans="1:6" ht="14.25">
      <c r="A109" s="7" t="s">
        <v>4</v>
      </c>
      <c r="B109" s="8">
        <v>0.0007085648148148148</v>
      </c>
      <c r="C109" s="8">
        <f>B109-B108</f>
        <v>0.0003664351851851852</v>
      </c>
      <c r="D109" s="22"/>
      <c r="E109" s="22"/>
      <c r="F109" s="22"/>
    </row>
    <row r="110" spans="1:9" ht="14.25">
      <c r="A110" s="21"/>
      <c r="B110" s="22"/>
      <c r="C110" s="22"/>
      <c r="D110" s="22"/>
      <c r="E110" s="22"/>
      <c r="F110" s="22"/>
      <c r="G110" s="22"/>
      <c r="H110" s="22"/>
      <c r="I110" s="22"/>
    </row>
    <row r="111" spans="1:9" ht="14.25">
      <c r="A111" s="21"/>
      <c r="B111" s="22"/>
      <c r="C111" s="22"/>
      <c r="D111" s="22"/>
      <c r="E111" s="22"/>
      <c r="F111" s="22"/>
      <c r="G111" s="22"/>
      <c r="H111" s="22"/>
      <c r="I111" s="22"/>
    </row>
    <row r="112" spans="1:9" ht="24">
      <c r="A112" s="29" t="s">
        <v>27</v>
      </c>
      <c r="B112" s="29"/>
      <c r="C112" s="29"/>
      <c r="D112" s="29"/>
      <c r="E112" s="29"/>
      <c r="F112" s="29"/>
      <c r="G112" s="29"/>
      <c r="H112" s="29"/>
      <c r="I112" s="29"/>
    </row>
    <row r="113" spans="1:9" ht="14.25">
      <c r="A113" s="21"/>
      <c r="B113" s="22"/>
      <c r="C113" s="22"/>
      <c r="D113" s="22"/>
      <c r="E113" s="22"/>
      <c r="F113" s="22"/>
      <c r="G113" s="22"/>
      <c r="H113" s="22"/>
      <c r="I113" s="22"/>
    </row>
    <row r="114" spans="1:11" ht="17.25">
      <c r="A114" s="2" t="s">
        <v>41</v>
      </c>
      <c r="B114" s="3">
        <f>B119</f>
        <v>0.0016119212962962962</v>
      </c>
      <c r="C114" s="13" t="s">
        <v>53</v>
      </c>
      <c r="J114" s="22"/>
      <c r="K114" s="22"/>
    </row>
    <row r="115" spans="1:11" ht="14.25">
      <c r="A115" s="5" t="s">
        <v>0</v>
      </c>
      <c r="B115" s="6" t="s">
        <v>1</v>
      </c>
      <c r="C115" s="5" t="s">
        <v>3</v>
      </c>
      <c r="J115" s="22"/>
      <c r="K115" s="22"/>
    </row>
    <row r="116" spans="1:11" ht="14.25">
      <c r="A116" s="7" t="s">
        <v>10</v>
      </c>
      <c r="B116" s="8">
        <v>0.0003812499999999999</v>
      </c>
      <c r="C116" s="12"/>
      <c r="J116" s="22"/>
      <c r="K116" s="22"/>
    </row>
    <row r="117" spans="1:11" ht="14.25">
      <c r="A117" s="7" t="s">
        <v>18</v>
      </c>
      <c r="B117" s="8">
        <v>0.0007755787037037037</v>
      </c>
      <c r="C117" s="12">
        <f>B117-B116</f>
        <v>0.00039432870370370376</v>
      </c>
      <c r="J117" s="22"/>
      <c r="K117" s="22"/>
    </row>
    <row r="118" spans="1:11" ht="14.25">
      <c r="A118" s="7" t="s">
        <v>19</v>
      </c>
      <c r="B118" s="8">
        <v>0.0012019675925925928</v>
      </c>
      <c r="C118" s="12">
        <f>B118-B117</f>
        <v>0.00042638888888888913</v>
      </c>
      <c r="J118" s="22"/>
      <c r="K118" s="22"/>
    </row>
    <row r="119" spans="1:11" ht="14.25">
      <c r="A119" s="7" t="s">
        <v>20</v>
      </c>
      <c r="B119" s="8">
        <v>0.0016119212962962962</v>
      </c>
      <c r="C119" s="12">
        <f>B119-B118</f>
        <v>0.0004099537037037034</v>
      </c>
      <c r="J119" s="22"/>
      <c r="K119" s="22"/>
    </row>
    <row r="120" spans="10:11" ht="14.25">
      <c r="J120" s="22"/>
      <c r="K120" s="22"/>
    </row>
    <row r="121" spans="10:11" ht="14.25">
      <c r="J121" s="22"/>
      <c r="K121" s="22"/>
    </row>
    <row r="122" spans="1:11" ht="24">
      <c r="A122" s="29" t="s">
        <v>29</v>
      </c>
      <c r="B122" s="29"/>
      <c r="C122" s="29"/>
      <c r="D122" s="29"/>
      <c r="E122" s="29"/>
      <c r="F122" s="29"/>
      <c r="G122" s="29"/>
      <c r="H122" s="29"/>
      <c r="I122" s="29"/>
      <c r="J122" s="22"/>
      <c r="K122" s="22"/>
    </row>
    <row r="123" spans="10:11" ht="14.25">
      <c r="J123" s="22"/>
      <c r="K123" s="22"/>
    </row>
    <row r="124" spans="1:11" ht="17.25">
      <c r="A124" s="2" t="s">
        <v>44</v>
      </c>
      <c r="B124" s="3">
        <f>B127</f>
        <v>0.0007854166666666666</v>
      </c>
      <c r="C124" s="13" t="s">
        <v>53</v>
      </c>
      <c r="D124" s="27"/>
      <c r="F124" s="2" t="s">
        <v>48</v>
      </c>
      <c r="G124" s="3">
        <f>G127</f>
        <v>0.0008489583333333332</v>
      </c>
      <c r="H124" s="26"/>
      <c r="J124" s="22"/>
      <c r="K124" s="22"/>
    </row>
    <row r="125" spans="1:11" ht="14.25">
      <c r="A125" s="5" t="s">
        <v>0</v>
      </c>
      <c r="B125" s="6" t="s">
        <v>1</v>
      </c>
      <c r="C125" s="6" t="s">
        <v>3</v>
      </c>
      <c r="D125" s="22"/>
      <c r="F125" s="5" t="s">
        <v>0</v>
      </c>
      <c r="G125" s="6" t="s">
        <v>1</v>
      </c>
      <c r="H125" s="6" t="s">
        <v>3</v>
      </c>
      <c r="J125" s="22"/>
      <c r="K125" s="22"/>
    </row>
    <row r="126" spans="1:11" ht="14.25">
      <c r="A126" s="7" t="s">
        <v>10</v>
      </c>
      <c r="B126" s="8">
        <v>0.00036493055555555557</v>
      </c>
      <c r="C126" s="8"/>
      <c r="D126" s="22"/>
      <c r="F126" s="7" t="s">
        <v>10</v>
      </c>
      <c r="G126" s="8">
        <v>0.0004027777777777777</v>
      </c>
      <c r="H126" s="8"/>
      <c r="J126" s="22"/>
      <c r="K126" s="22"/>
    </row>
    <row r="127" spans="1:11" ht="14.25">
      <c r="A127" s="7" t="s">
        <v>4</v>
      </c>
      <c r="B127" s="8">
        <v>0.0007854166666666666</v>
      </c>
      <c r="C127" s="8">
        <f>B127-B126</f>
        <v>0.000420486111111111</v>
      </c>
      <c r="D127" s="4"/>
      <c r="F127" s="7" t="s">
        <v>4</v>
      </c>
      <c r="G127" s="8">
        <v>0.0008489583333333332</v>
      </c>
      <c r="H127" s="8">
        <f>G127-G126</f>
        <v>0.00044618055555555546</v>
      </c>
      <c r="J127" s="22"/>
      <c r="K127" s="22"/>
    </row>
    <row r="129" spans="1:3" ht="17.25">
      <c r="A129" s="14" t="s">
        <v>49</v>
      </c>
      <c r="B129" s="15">
        <f>B132</f>
        <v>0.0010306712962962962</v>
      </c>
      <c r="C129" s="26"/>
    </row>
    <row r="130" spans="1:3" ht="14.25">
      <c r="A130" s="5" t="s">
        <v>0</v>
      </c>
      <c r="B130" s="6" t="s">
        <v>1</v>
      </c>
      <c r="C130" s="6" t="s">
        <v>3</v>
      </c>
    </row>
    <row r="131" spans="1:3" ht="14.25">
      <c r="A131" s="7" t="s">
        <v>10</v>
      </c>
      <c r="B131" s="8">
        <v>0.00048819444444444436</v>
      </c>
      <c r="C131" s="8"/>
    </row>
    <row r="132" spans="1:3" ht="14.25">
      <c r="A132" s="7" t="s">
        <v>4</v>
      </c>
      <c r="B132" s="8">
        <v>0.0010306712962962962</v>
      </c>
      <c r="C132" s="8">
        <f>B132-B131</f>
        <v>0.0005424768518518519</v>
      </c>
    </row>
    <row r="135" spans="1:9" ht="24">
      <c r="A135" s="29" t="s">
        <v>30</v>
      </c>
      <c r="B135" s="29"/>
      <c r="C135" s="29"/>
      <c r="D135" s="29"/>
      <c r="E135" s="29"/>
      <c r="F135" s="29"/>
      <c r="G135" s="29"/>
      <c r="H135" s="29"/>
      <c r="I135" s="29"/>
    </row>
    <row r="137" spans="1:8" ht="17.25">
      <c r="A137" s="2" t="s">
        <v>44</v>
      </c>
      <c r="B137" s="3">
        <f>B142</f>
        <v>0.001745486111111111</v>
      </c>
      <c r="C137" s="13" t="s">
        <v>35</v>
      </c>
      <c r="F137" s="2" t="s">
        <v>48</v>
      </c>
      <c r="G137" s="3">
        <f>G142</f>
        <v>0.0018310185185185185</v>
      </c>
      <c r="H137" s="13" t="s">
        <v>36</v>
      </c>
    </row>
    <row r="138" spans="1:8" ht="14.25">
      <c r="A138" s="5" t="s">
        <v>0</v>
      </c>
      <c r="B138" s="6" t="s">
        <v>1</v>
      </c>
      <c r="C138" s="6" t="s">
        <v>3</v>
      </c>
      <c r="F138" s="5" t="s">
        <v>0</v>
      </c>
      <c r="G138" s="6" t="s">
        <v>1</v>
      </c>
      <c r="H138" s="6" t="s">
        <v>3</v>
      </c>
    </row>
    <row r="139" spans="1:8" ht="14.25">
      <c r="A139" s="7" t="s">
        <v>17</v>
      </c>
      <c r="B139" s="8">
        <v>0.0003916666666666667</v>
      </c>
      <c r="C139" s="8"/>
      <c r="F139" s="7" t="s">
        <v>10</v>
      </c>
      <c r="G139" s="8">
        <v>0.0004228009259259259</v>
      </c>
      <c r="H139" s="8"/>
    </row>
    <row r="140" spans="1:8" ht="14.25">
      <c r="A140" s="7" t="s">
        <v>4</v>
      </c>
      <c r="B140" s="8">
        <v>0.0008254629629629631</v>
      </c>
      <c r="C140" s="8">
        <f>B140-B139</f>
        <v>0.0004337962962962964</v>
      </c>
      <c r="F140" s="7" t="s">
        <v>4</v>
      </c>
      <c r="G140" s="8">
        <v>0.0008893518518518518</v>
      </c>
      <c r="H140" s="8">
        <f>G140-G139</f>
        <v>0.00046655092592592587</v>
      </c>
    </row>
    <row r="141" spans="1:8" ht="14.25">
      <c r="A141" s="7" t="s">
        <v>5</v>
      </c>
      <c r="B141" s="8">
        <v>0.001277662037037037</v>
      </c>
      <c r="C141" s="8">
        <f>B141-B140</f>
        <v>0.00045219907407407394</v>
      </c>
      <c r="F141" s="7" t="s">
        <v>5</v>
      </c>
      <c r="G141" s="8">
        <v>0.0013630787037037038</v>
      </c>
      <c r="H141" s="8">
        <f>G141-G140</f>
        <v>0.000473726851851852</v>
      </c>
    </row>
    <row r="142" spans="1:8" ht="14.25">
      <c r="A142" s="7" t="s">
        <v>6</v>
      </c>
      <c r="B142" s="8">
        <v>0.001745486111111111</v>
      </c>
      <c r="C142" s="8">
        <f>B142-B141</f>
        <v>0.00046782407407407406</v>
      </c>
      <c r="F142" s="7" t="s">
        <v>6</v>
      </c>
      <c r="G142" s="8">
        <v>0.0018310185185185185</v>
      </c>
      <c r="H142" s="8">
        <f>G142-G141</f>
        <v>0.0004679398148148147</v>
      </c>
    </row>
    <row r="145" spans="1:9" ht="24">
      <c r="A145" s="29" t="s">
        <v>28</v>
      </c>
      <c r="B145" s="29"/>
      <c r="C145" s="29"/>
      <c r="D145" s="29"/>
      <c r="E145" s="29"/>
      <c r="F145" s="29"/>
      <c r="G145" s="29"/>
      <c r="H145" s="29"/>
      <c r="I145" s="29"/>
    </row>
    <row r="147" spans="1:6" ht="17.25">
      <c r="A147" s="2" t="s">
        <v>78</v>
      </c>
      <c r="B147" s="3">
        <f>B150</f>
        <v>0.0007802083333333333</v>
      </c>
      <c r="C147" s="26"/>
      <c r="D147" s="28"/>
      <c r="F147" s="26"/>
    </row>
    <row r="148" spans="1:3" ht="14.25">
      <c r="A148" s="5" t="s">
        <v>0</v>
      </c>
      <c r="B148" s="6" t="s">
        <v>1</v>
      </c>
      <c r="C148" s="6" t="s">
        <v>3</v>
      </c>
    </row>
    <row r="149" spans="1:3" ht="14.25">
      <c r="A149" s="7" t="s">
        <v>17</v>
      </c>
      <c r="B149" s="8">
        <v>0.00036168981481481485</v>
      </c>
      <c r="C149" s="8"/>
    </row>
    <row r="150" spans="1:3" ht="14.25">
      <c r="A150" s="7" t="s">
        <v>4</v>
      </c>
      <c r="B150" s="8">
        <v>0.0007802083333333333</v>
      </c>
      <c r="C150" s="8">
        <f>B150-B149</f>
        <v>0.0004185185185185184</v>
      </c>
    </row>
    <row r="153" spans="1:9" ht="24">
      <c r="A153" s="29" t="s">
        <v>79</v>
      </c>
      <c r="B153" s="29"/>
      <c r="C153" s="29"/>
      <c r="D153" s="29"/>
      <c r="E153" s="29"/>
      <c r="F153" s="29"/>
      <c r="G153" s="29"/>
      <c r="H153" s="29"/>
      <c r="I153" s="29"/>
    </row>
    <row r="155" spans="1:3" ht="17.25">
      <c r="A155" s="2" t="s">
        <v>78</v>
      </c>
      <c r="B155" s="3">
        <f>B160</f>
        <v>0.0018342592592592592</v>
      </c>
      <c r="C155" s="26"/>
    </row>
    <row r="156" spans="1:3" ht="14.25">
      <c r="A156" s="5" t="s">
        <v>0</v>
      </c>
      <c r="B156" s="6" t="s">
        <v>1</v>
      </c>
      <c r="C156" s="6" t="s">
        <v>3</v>
      </c>
    </row>
    <row r="157" spans="1:3" ht="14.25">
      <c r="A157" s="7" t="s">
        <v>10</v>
      </c>
      <c r="B157" s="8">
        <v>0.00038993055555555553</v>
      </c>
      <c r="C157" s="8"/>
    </row>
    <row r="158" spans="1:3" ht="14.25">
      <c r="A158" s="7" t="s">
        <v>4</v>
      </c>
      <c r="B158" s="8">
        <v>0.0008387731481481481</v>
      </c>
      <c r="C158" s="8">
        <f>B158-B157</f>
        <v>0.00044884259259259253</v>
      </c>
    </row>
    <row r="159" spans="1:3" ht="14.25">
      <c r="A159" s="7" t="s">
        <v>5</v>
      </c>
      <c r="B159" s="8">
        <v>0.0013267361111111112</v>
      </c>
      <c r="C159" s="8">
        <f>B159-B158</f>
        <v>0.00048796296296296315</v>
      </c>
    </row>
    <row r="160" spans="1:3" ht="14.25">
      <c r="A160" s="7" t="s">
        <v>6</v>
      </c>
      <c r="B160" s="8">
        <v>0.0018342592592592592</v>
      </c>
      <c r="C160" s="8">
        <f>B160-B159</f>
        <v>0.000507523148148148</v>
      </c>
    </row>
    <row r="163" spans="1:9" ht="24">
      <c r="A163" s="29" t="s">
        <v>12</v>
      </c>
      <c r="B163" s="29"/>
      <c r="C163" s="29"/>
      <c r="D163" s="29"/>
      <c r="E163" s="29"/>
      <c r="F163" s="29"/>
      <c r="G163" s="29"/>
      <c r="H163" s="29"/>
      <c r="I163" s="29"/>
    </row>
    <row r="164" spans="1:9" ht="14.25">
      <c r="A164" s="9"/>
      <c r="B164" s="9"/>
      <c r="C164" s="9"/>
      <c r="D164" s="9"/>
      <c r="F164" s="9"/>
      <c r="G164" s="9"/>
      <c r="H164" s="9"/>
      <c r="I164" s="9"/>
    </row>
    <row r="165" spans="1:5" ht="17.25">
      <c r="A165" s="2" t="s">
        <v>43</v>
      </c>
      <c r="B165" s="3">
        <f>B170</f>
        <v>0.0007262731481481482</v>
      </c>
      <c r="C165" s="13" t="s">
        <v>35</v>
      </c>
      <c r="D165" s="23"/>
      <c r="E165" s="4"/>
    </row>
    <row r="166" spans="1:4" ht="14.25">
      <c r="A166" s="5" t="s">
        <v>0</v>
      </c>
      <c r="B166" s="6" t="s">
        <v>1</v>
      </c>
      <c r="C166" s="6" t="s">
        <v>31</v>
      </c>
      <c r="D166" s="10"/>
    </row>
    <row r="167" spans="1:3" ht="14.25">
      <c r="A167" s="7" t="s">
        <v>32</v>
      </c>
      <c r="B167" s="8"/>
      <c r="C167" s="8"/>
    </row>
    <row r="168" spans="1:5" ht="14.25">
      <c r="A168" s="7" t="s">
        <v>17</v>
      </c>
      <c r="B168" s="8">
        <v>0.0003355324074074074</v>
      </c>
      <c r="C168" s="8">
        <f>B168-B167</f>
        <v>0.0003355324074074074</v>
      </c>
      <c r="E168" s="4"/>
    </row>
    <row r="169" spans="1:6" ht="14.25">
      <c r="A169" s="7" t="s">
        <v>33</v>
      </c>
      <c r="B169" s="8"/>
      <c r="C169" s="8">
        <f>B169-B168</f>
        <v>-0.0003355324074074074</v>
      </c>
      <c r="E169" s="10"/>
      <c r="F169" s="11"/>
    </row>
    <row r="170" spans="1:4" ht="14.25">
      <c r="A170" s="7" t="s">
        <v>18</v>
      </c>
      <c r="B170" s="8">
        <v>0.0007262731481481482</v>
      </c>
      <c r="C170" s="8">
        <f>B170-B169</f>
        <v>0.0007262731481481482</v>
      </c>
      <c r="D170"/>
    </row>
    <row r="173" spans="1:9" ht="24">
      <c r="A173" s="29" t="s">
        <v>34</v>
      </c>
      <c r="B173" s="29"/>
      <c r="C173" s="29"/>
      <c r="D173" s="29"/>
      <c r="E173" s="29"/>
      <c r="F173" s="29"/>
      <c r="G173" s="29"/>
      <c r="H173" s="29"/>
      <c r="I173" s="29"/>
    </row>
    <row r="175" spans="1:8" ht="17.25">
      <c r="A175" s="2" t="s">
        <v>42</v>
      </c>
      <c r="B175" s="3">
        <f>B180</f>
        <v>0.0015890046296296297</v>
      </c>
      <c r="C175" s="13" t="s">
        <v>36</v>
      </c>
      <c r="F175" s="2" t="s">
        <v>43</v>
      </c>
      <c r="G175" s="3">
        <f>G180</f>
        <v>0.0015769675925925927</v>
      </c>
      <c r="H175" s="13" t="s">
        <v>80</v>
      </c>
    </row>
    <row r="176" spans="1:8" ht="14.25">
      <c r="A176" s="5" t="s">
        <v>0</v>
      </c>
      <c r="B176" s="6" t="s">
        <v>1</v>
      </c>
      <c r="C176" s="6" t="s">
        <v>3</v>
      </c>
      <c r="F176" s="5" t="s">
        <v>0</v>
      </c>
      <c r="G176" s="6" t="s">
        <v>1</v>
      </c>
      <c r="H176" s="6" t="s">
        <v>3</v>
      </c>
    </row>
    <row r="177" spans="1:8" ht="14.25">
      <c r="A177" s="7" t="s">
        <v>10</v>
      </c>
      <c r="B177" s="8">
        <v>0.0003380787037037037</v>
      </c>
      <c r="C177" s="8"/>
      <c r="F177" s="7" t="s">
        <v>10</v>
      </c>
      <c r="G177" s="8">
        <v>0.00033761574074074076</v>
      </c>
      <c r="H177" s="8"/>
    </row>
    <row r="178" spans="1:8" ht="14.25">
      <c r="A178" s="7" t="s">
        <v>4</v>
      </c>
      <c r="B178" s="8">
        <v>0.000739699074074074</v>
      </c>
      <c r="C178" s="8">
        <f>B178-B177</f>
        <v>0.0004016203703703703</v>
      </c>
      <c r="F178" s="7" t="s">
        <v>4</v>
      </c>
      <c r="G178" s="8">
        <v>0.0007569444444444445</v>
      </c>
      <c r="H178" s="8">
        <f>G178-G177</f>
        <v>0.00041932870370370377</v>
      </c>
    </row>
    <row r="179" spans="1:8" ht="14.25">
      <c r="A179" s="7" t="s">
        <v>5</v>
      </c>
      <c r="B179" s="8">
        <v>0.0012136574074074074</v>
      </c>
      <c r="C179" s="8">
        <f>B179-B178</f>
        <v>0.0004739583333333334</v>
      </c>
      <c r="F179" s="7" t="s">
        <v>5</v>
      </c>
      <c r="G179" s="8">
        <v>0.0011998842592592593</v>
      </c>
      <c r="H179" s="8">
        <f>G179-G178</f>
        <v>0.00044293981481481474</v>
      </c>
    </row>
    <row r="180" spans="1:8" ht="14.25">
      <c r="A180" s="7" t="s">
        <v>6</v>
      </c>
      <c r="B180" s="8">
        <v>0.0015890046296296297</v>
      </c>
      <c r="C180" s="8">
        <f>B180-B179</f>
        <v>0.00037534722222222223</v>
      </c>
      <c r="F180" s="7" t="s">
        <v>6</v>
      </c>
      <c r="G180" s="8">
        <v>0.0015769675925925927</v>
      </c>
      <c r="H180" s="8">
        <f>G180-G179</f>
        <v>0.00037708333333333344</v>
      </c>
    </row>
    <row r="183" spans="1:9" ht="24">
      <c r="A183" s="29" t="s">
        <v>86</v>
      </c>
      <c r="B183" s="29"/>
      <c r="C183" s="29"/>
      <c r="D183" s="29"/>
      <c r="E183" s="29"/>
      <c r="F183" s="29"/>
      <c r="G183" s="29"/>
      <c r="H183" s="29"/>
      <c r="I183" s="29"/>
    </row>
    <row r="184" spans="1:9" ht="14.25">
      <c r="A184" s="9"/>
      <c r="B184" s="9"/>
      <c r="C184" s="9"/>
      <c r="D184" s="9"/>
      <c r="F184" s="9"/>
      <c r="G184" s="9"/>
      <c r="H184" s="9"/>
      <c r="I184" s="9"/>
    </row>
    <row r="185" spans="1:4" ht="17.25">
      <c r="A185" s="2" t="s">
        <v>43</v>
      </c>
      <c r="B185" s="3">
        <f>B194</f>
        <v>0.0034634259259259267</v>
      </c>
      <c r="C185" s="13" t="s">
        <v>53</v>
      </c>
      <c r="D185" s="28"/>
    </row>
    <row r="186" spans="1:4" ht="14.25">
      <c r="A186" s="5" t="s">
        <v>0</v>
      </c>
      <c r="B186" s="6" t="s">
        <v>1</v>
      </c>
      <c r="C186" s="6" t="s">
        <v>3</v>
      </c>
      <c r="D186" s="6" t="s">
        <v>81</v>
      </c>
    </row>
    <row r="187" spans="1:4" ht="14.25">
      <c r="A187" s="7" t="s">
        <v>2</v>
      </c>
      <c r="B187" s="8">
        <v>0.00035347222222222225</v>
      </c>
      <c r="C187" s="8"/>
      <c r="D187" s="8"/>
    </row>
    <row r="188" spans="1:5" ht="14.25" customHeight="1">
      <c r="A188" s="7" t="s">
        <v>4</v>
      </c>
      <c r="B188" s="8">
        <v>0.000772337962962963</v>
      </c>
      <c r="C188" s="8">
        <f>B188-B187</f>
        <v>0.0004188657407407407</v>
      </c>
      <c r="D188" s="8">
        <f>B188</f>
        <v>0.000772337962962963</v>
      </c>
      <c r="E188" s="9"/>
    </row>
    <row r="189" spans="1:4" s="4" customFormat="1" ht="14.25">
      <c r="A189" s="7" t="s">
        <v>5</v>
      </c>
      <c r="B189" s="8">
        <v>0.0012322916666666667</v>
      </c>
      <c r="C189" s="8">
        <f aca="true" t="shared" si="1" ref="C189:C194">B189-B188</f>
        <v>0.00045995370370370374</v>
      </c>
      <c r="D189" s="8"/>
    </row>
    <row r="190" spans="1:4" s="10" customFormat="1" ht="14.25">
      <c r="A190" s="7" t="s">
        <v>6</v>
      </c>
      <c r="B190" s="8">
        <v>0.001683796296296296</v>
      </c>
      <c r="C190" s="8">
        <f t="shared" si="1"/>
        <v>0.0004515046296296294</v>
      </c>
      <c r="D190" s="8">
        <f>B190-B188</f>
        <v>0.0009114583333333331</v>
      </c>
    </row>
    <row r="191" spans="1:5" s="10" customFormat="1" ht="14.25">
      <c r="A191" s="7" t="s">
        <v>82</v>
      </c>
      <c r="B191" s="8">
        <v>0.0021452546296296298</v>
      </c>
      <c r="C191" s="8">
        <f t="shared" si="1"/>
        <v>0.0004614583333333337</v>
      </c>
      <c r="D191" s="8"/>
      <c r="E191" s="1"/>
    </row>
    <row r="192" spans="1:5" s="10" customFormat="1" ht="14.25">
      <c r="A192" s="7" t="s">
        <v>83</v>
      </c>
      <c r="B192" s="8">
        <v>0.002637962962962963</v>
      </c>
      <c r="C192" s="8">
        <f t="shared" si="1"/>
        <v>0.0004927083333333333</v>
      </c>
      <c r="D192" s="8">
        <f>B192-B190</f>
        <v>0.000954166666666667</v>
      </c>
      <c r="E192" s="1"/>
    </row>
    <row r="193" spans="1:5" s="10" customFormat="1" ht="14.25">
      <c r="A193" s="7" t="s">
        <v>84</v>
      </c>
      <c r="B193" s="8">
        <v>0.0030630787037037037</v>
      </c>
      <c r="C193" s="8">
        <f t="shared" si="1"/>
        <v>0.00042511574074074066</v>
      </c>
      <c r="D193" s="8"/>
      <c r="E193" s="1"/>
    </row>
    <row r="194" spans="1:4" ht="14.25">
      <c r="A194" s="7" t="s">
        <v>85</v>
      </c>
      <c r="B194" s="8">
        <v>0.0034634259259259267</v>
      </c>
      <c r="C194" s="8">
        <f t="shared" si="1"/>
        <v>0.00040034722222222294</v>
      </c>
      <c r="D194" s="8">
        <f>B194-B192</f>
        <v>0.0008254629629629636</v>
      </c>
    </row>
    <row r="199" spans="1:9" ht="14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4.25">
      <c r="A200" s="10"/>
      <c r="B200" s="10"/>
      <c r="C200" s="10"/>
      <c r="D200" s="10"/>
      <c r="E200" s="10"/>
      <c r="F200" s="10"/>
      <c r="G200" s="10"/>
      <c r="H200" s="10"/>
      <c r="I200" s="10"/>
    </row>
    <row r="201" ht="14.25" customHeight="1"/>
    <row r="221" ht="14.25" customHeight="1"/>
    <row r="222" spans="1:9" s="4" customFormat="1" ht="14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s="10" customFormat="1" ht="14.25">
      <c r="A223" s="1"/>
      <c r="B223" s="1"/>
      <c r="C223" s="1"/>
      <c r="D223" s="1"/>
      <c r="E223" s="1"/>
      <c r="F223" s="1"/>
      <c r="G223" s="1"/>
      <c r="H223" s="1"/>
      <c r="I223" s="1"/>
    </row>
  </sheetData>
  <sheetProtection/>
  <mergeCells count="15">
    <mergeCell ref="A1:I1"/>
    <mergeCell ref="A2:I2"/>
    <mergeCell ref="A4:I4"/>
    <mergeCell ref="A23:I23"/>
    <mergeCell ref="A46:I46"/>
    <mergeCell ref="A63:I63"/>
    <mergeCell ref="A173:I173"/>
    <mergeCell ref="A153:I153"/>
    <mergeCell ref="A183:I183"/>
    <mergeCell ref="A99:I99"/>
    <mergeCell ref="A112:I112"/>
    <mergeCell ref="A145:I145"/>
    <mergeCell ref="A122:I122"/>
    <mergeCell ref="A135:I135"/>
    <mergeCell ref="A163:I163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2006-06-17T14:16:12Z</cp:lastPrinted>
  <dcterms:created xsi:type="dcterms:W3CDTF">1997-01-08T22:48:59Z</dcterms:created>
  <dcterms:modified xsi:type="dcterms:W3CDTF">2013-03-13T17:38:31Z</dcterms:modified>
  <cp:category/>
  <cp:version/>
  <cp:contentType/>
  <cp:contentStatus/>
</cp:coreProperties>
</file>