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65521" windowWidth="14820" windowHeight="117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<sst xmlns="http://schemas.openxmlformats.org/spreadsheetml/2006/main" count="161" uniqueCount="61">
  <si>
    <t>距離</t>
  </si>
  <si>
    <t>SPLIT</t>
  </si>
  <si>
    <t>50M</t>
  </si>
  <si>
    <t>LAP(50)</t>
  </si>
  <si>
    <t>100M</t>
  </si>
  <si>
    <t>150M</t>
  </si>
  <si>
    <t>200M</t>
  </si>
  <si>
    <t>200M　自由形</t>
  </si>
  <si>
    <t>250M</t>
  </si>
  <si>
    <t>300M</t>
  </si>
  <si>
    <t>350M</t>
  </si>
  <si>
    <t>400M</t>
  </si>
  <si>
    <t>北村圭</t>
  </si>
  <si>
    <t>上田貴生</t>
  </si>
  <si>
    <t>泳者</t>
  </si>
  <si>
    <t>末永俊和</t>
  </si>
  <si>
    <t>山根健輔</t>
  </si>
  <si>
    <t>全国国公立大学選手権</t>
  </si>
  <si>
    <t>東京農工大</t>
  </si>
  <si>
    <t>LAP(50)</t>
  </si>
  <si>
    <t>LAP(100)</t>
  </si>
  <si>
    <t>50M</t>
  </si>
  <si>
    <t>100M</t>
  </si>
  <si>
    <t>200M　背泳ぎ</t>
  </si>
  <si>
    <t>200M　平泳ぎ</t>
  </si>
  <si>
    <t>50m　自由形</t>
  </si>
  <si>
    <t>400M　フリーリレー</t>
  </si>
  <si>
    <t>100M　平泳ぎ</t>
  </si>
  <si>
    <t>800M  フリーリレー</t>
  </si>
  <si>
    <t>LAP(200)</t>
  </si>
  <si>
    <t>450M</t>
  </si>
  <si>
    <t>500M</t>
  </si>
  <si>
    <t>550M</t>
  </si>
  <si>
    <t>600M</t>
  </si>
  <si>
    <t>650M</t>
  </si>
  <si>
    <t>700M</t>
  </si>
  <si>
    <t>750M</t>
  </si>
  <si>
    <t>800M</t>
  </si>
  <si>
    <t>2011年8月10,11日(水,木)　京都・京都アクアリーナ(長水・タッチ板両側)</t>
  </si>
  <si>
    <t>山田翔太</t>
  </si>
  <si>
    <t>93位</t>
  </si>
  <si>
    <t>52位</t>
  </si>
  <si>
    <t>400M  自由形</t>
  </si>
  <si>
    <t>松本雄佑</t>
  </si>
  <si>
    <t>47位</t>
  </si>
  <si>
    <t>25位</t>
  </si>
  <si>
    <t>農工大記録</t>
  </si>
  <si>
    <t>100M　背泳ぎ</t>
  </si>
  <si>
    <t>小田島嘉孝</t>
  </si>
  <si>
    <t>29位</t>
  </si>
  <si>
    <t>37位</t>
  </si>
  <si>
    <t>45位</t>
  </si>
  <si>
    <t>36位</t>
  </si>
  <si>
    <t>best/農工大記録</t>
  </si>
  <si>
    <t>27位</t>
  </si>
  <si>
    <t>高濱晃大</t>
  </si>
  <si>
    <t>38位</t>
  </si>
  <si>
    <t>22位</t>
  </si>
  <si>
    <t>23位</t>
  </si>
  <si>
    <t>大学best</t>
  </si>
  <si>
    <t>400M  メドレーリレー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</si>
</sst>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42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1" borderId="1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12" xfId="0" applyNumberFormat="1" applyFont="1" applyFill="1" applyBorder="1" applyAlignment="1">
      <alignment horizontal="right"/>
    </xf>
    <xf numFmtId="181" fontId="4" fillId="32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right"/>
    </xf>
    <xf numFmtId="181" fontId="46" fillId="33" borderId="0" xfId="0" applyNumberFormat="1" applyFont="1" applyFill="1" applyAlignment="1">
      <alignment/>
    </xf>
    <xf numFmtId="181" fontId="9" fillId="34" borderId="0" xfId="0" applyNumberFormat="1" applyFont="1" applyFill="1" applyAlignment="1">
      <alignment/>
    </xf>
    <xf numFmtId="181" fontId="46" fillId="34" borderId="0" xfId="0" applyNumberFormat="1" applyFont="1" applyFill="1" applyAlignment="1">
      <alignment/>
    </xf>
    <xf numFmtId="181" fontId="8" fillId="30" borderId="14" xfId="0" applyNumberFormat="1" applyFont="1" applyFill="1" applyBorder="1" applyAlignment="1">
      <alignment/>
    </xf>
    <xf numFmtId="181" fontId="8" fillId="30" borderId="14" xfId="0" applyNumberFormat="1" applyFont="1" applyFill="1" applyBorder="1" applyAlignment="1">
      <alignment horizontal="right"/>
    </xf>
    <xf numFmtId="181" fontId="46" fillId="33" borderId="0" xfId="0" applyNumberFormat="1" applyFont="1" applyFill="1" applyBorder="1" applyAlignment="1">
      <alignment/>
    </xf>
    <xf numFmtId="181" fontId="46" fillId="34" borderId="0" xfId="0" applyNumberFormat="1" applyFont="1" applyFill="1" applyBorder="1" applyAlignment="1">
      <alignment/>
    </xf>
    <xf numFmtId="181" fontId="47" fillId="35" borderId="0" xfId="0" applyNumberFormat="1" applyFont="1" applyFill="1" applyAlignment="1">
      <alignment/>
    </xf>
    <xf numFmtId="181" fontId="0" fillId="0" borderId="0" xfId="0" applyNumberFormat="1" applyAlignment="1">
      <alignment/>
    </xf>
    <xf numFmtId="181" fontId="47" fillId="35" borderId="0" xfId="0" applyNumberFormat="1" applyFont="1" applyFill="1" applyBorder="1" applyAlignment="1">
      <alignment/>
    </xf>
    <xf numFmtId="181" fontId="7" fillId="36" borderId="15" xfId="0" applyNumberFormat="1" applyFont="1" applyFill="1" applyBorder="1" applyAlignment="1">
      <alignment horizontal="center"/>
    </xf>
    <xf numFmtId="0" fontId="5" fillId="37" borderId="16" xfId="0" applyNumberFormat="1" applyFont="1" applyFill="1" applyBorder="1" applyAlignment="1">
      <alignment horizontal="center"/>
    </xf>
    <xf numFmtId="0" fontId="5" fillId="37" borderId="17" xfId="0" applyNumberFormat="1" applyFont="1" applyFill="1" applyBorder="1" applyAlignment="1">
      <alignment horizontal="center"/>
    </xf>
    <xf numFmtId="0" fontId="5" fillId="37" borderId="18" xfId="0" applyNumberFormat="1" applyFont="1" applyFill="1" applyBorder="1" applyAlignment="1">
      <alignment horizontal="center"/>
    </xf>
    <xf numFmtId="0" fontId="6" fillId="38" borderId="19" xfId="0" applyNumberFormat="1" applyFont="1" applyFill="1" applyBorder="1" applyAlignment="1">
      <alignment horizontal="center"/>
    </xf>
    <xf numFmtId="181" fontId="4" fillId="31" borderId="2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21" xfId="0" applyNumberFormat="1" applyFont="1" applyFill="1" applyBorder="1" applyAlignment="1">
      <alignment horizontal="center" vertical="center"/>
    </xf>
    <xf numFmtId="181" fontId="4" fillId="32" borderId="22" xfId="0" applyNumberFormat="1" applyFont="1" applyFill="1" applyBorder="1" applyAlignment="1">
      <alignment horizontal="center" vertical="center"/>
    </xf>
    <xf numFmtId="181" fontId="4" fillId="32" borderId="23" xfId="0" applyNumberFormat="1" applyFont="1" applyFill="1" applyBorder="1" applyAlignment="1">
      <alignment horizontal="center" vertical="center"/>
    </xf>
    <xf numFmtId="181" fontId="4" fillId="32" borderId="13" xfId="0" applyNumberFormat="1" applyFont="1" applyFill="1" applyBorder="1" applyAlignment="1">
      <alignment horizontal="center" vertical="center"/>
    </xf>
    <xf numFmtId="181" fontId="46" fillId="34" borderId="24" xfId="0" applyNumberFormat="1" applyFont="1" applyFill="1" applyBorder="1" applyAlignment="1">
      <alignment horizontal="left" vertical="center"/>
    </xf>
    <xf numFmtId="181" fontId="4" fillId="32" borderId="20" xfId="0" applyNumberFormat="1" applyFont="1" applyFill="1" applyBorder="1" applyAlignment="1">
      <alignment horizontal="right"/>
    </xf>
    <xf numFmtId="181" fontId="4" fillId="32" borderId="11" xfId="0" applyNumberFormat="1" applyFont="1" applyFill="1" applyBorder="1" applyAlignment="1">
      <alignment horizontal="right"/>
    </xf>
    <xf numFmtId="181" fontId="4" fillId="32" borderId="25" xfId="0" applyNumberFormat="1" applyFont="1" applyFill="1" applyBorder="1" applyAlignment="1">
      <alignment horizontal="center" vertical="center" wrapText="1"/>
    </xf>
    <xf numFmtId="181" fontId="0" fillId="0" borderId="26" xfId="0" applyNumberForma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81" fontId="47" fillId="34" borderId="0" xfId="0" applyNumberFormat="1" applyFont="1" applyFill="1" applyAlignment="1">
      <alignment/>
    </xf>
    <xf numFmtId="181" fontId="46" fillId="33" borderId="24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121093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4" t="s">
        <v>17</v>
      </c>
      <c r="B1" s="25"/>
      <c r="C1" s="25"/>
      <c r="D1" s="25"/>
      <c r="E1" s="25"/>
      <c r="F1" s="25"/>
      <c r="G1" s="25"/>
      <c r="H1" s="25"/>
      <c r="I1" s="26"/>
    </row>
    <row r="2" spans="1:9" ht="19.5" thickTop="1">
      <c r="A2" s="27" t="s">
        <v>38</v>
      </c>
      <c r="B2" s="27"/>
      <c r="C2" s="27"/>
      <c r="D2" s="27"/>
      <c r="E2" s="27"/>
      <c r="F2" s="27"/>
      <c r="G2" s="27"/>
      <c r="H2" s="27"/>
      <c r="I2" s="27"/>
    </row>
    <row r="3" spans="1:9" ht="14.25">
      <c r="A3" s="9"/>
      <c r="B3" s="9"/>
      <c r="C3" s="9"/>
      <c r="D3" s="9"/>
      <c r="F3" s="9"/>
      <c r="G3" s="9"/>
      <c r="H3" s="9"/>
      <c r="I3" s="9"/>
    </row>
    <row r="4" spans="1:9" ht="24">
      <c r="A4" s="23" t="s">
        <v>25</v>
      </c>
      <c r="B4" s="23"/>
      <c r="C4" s="23"/>
      <c r="D4" s="23"/>
      <c r="E4" s="23"/>
      <c r="F4" s="23"/>
      <c r="G4" s="23"/>
      <c r="H4" s="23"/>
      <c r="I4" s="23"/>
    </row>
    <row r="6" spans="1:8" ht="17.25">
      <c r="A6" s="2" t="s">
        <v>39</v>
      </c>
      <c r="B6" s="3">
        <f>B8</f>
        <v>0.00031238425925925927</v>
      </c>
      <c r="C6" s="20" t="s">
        <v>40</v>
      </c>
      <c r="E6" s="15"/>
      <c r="F6" s="2" t="s">
        <v>16</v>
      </c>
      <c r="G6" s="3">
        <f>G8</f>
        <v>0.0003002314814814815</v>
      </c>
      <c r="H6" s="20" t="s">
        <v>41</v>
      </c>
    </row>
    <row r="7" spans="1:7" ht="14.25">
      <c r="A7" s="5" t="s">
        <v>0</v>
      </c>
      <c r="B7" s="6" t="s">
        <v>1</v>
      </c>
      <c r="F7" s="5" t="s">
        <v>0</v>
      </c>
      <c r="G7" s="6" t="s">
        <v>1</v>
      </c>
    </row>
    <row r="8" spans="1:7" ht="14.25">
      <c r="A8" s="7" t="s">
        <v>2</v>
      </c>
      <c r="B8" s="8">
        <v>0.00031238425925925927</v>
      </c>
      <c r="F8" s="7" t="s">
        <v>2</v>
      </c>
      <c r="G8" s="8">
        <v>0.0003002314814814815</v>
      </c>
    </row>
    <row r="9" spans="1:9" ht="14.25">
      <c r="A9" s="9"/>
      <c r="B9" s="9"/>
      <c r="C9" s="9"/>
      <c r="D9" s="9"/>
      <c r="F9" s="9"/>
      <c r="G9" s="9"/>
      <c r="H9" s="9"/>
      <c r="I9" s="9"/>
    </row>
    <row r="10" spans="1:9" ht="14.25">
      <c r="A10" s="9"/>
      <c r="B10" s="9"/>
      <c r="C10" s="9"/>
      <c r="D10" s="9"/>
      <c r="F10" s="9"/>
      <c r="G10" s="9"/>
      <c r="H10" s="9"/>
      <c r="I10" s="9"/>
    </row>
    <row r="11" spans="1:9" ht="24">
      <c r="A11" s="23" t="s">
        <v>7</v>
      </c>
      <c r="B11" s="23"/>
      <c r="C11" s="23"/>
      <c r="D11" s="23"/>
      <c r="E11" s="23"/>
      <c r="F11" s="23"/>
      <c r="G11" s="23"/>
      <c r="H11" s="23"/>
      <c r="I11" s="23"/>
    </row>
    <row r="13" spans="1:3" ht="17.25">
      <c r="A13" s="2" t="s">
        <v>13</v>
      </c>
      <c r="B13" s="3">
        <f>B18</f>
        <v>0.001449421296296296</v>
      </c>
      <c r="C13" s="20" t="s">
        <v>44</v>
      </c>
    </row>
    <row r="14" spans="1:3" ht="14.25">
      <c r="A14" s="5" t="s">
        <v>0</v>
      </c>
      <c r="B14" s="6" t="s">
        <v>1</v>
      </c>
      <c r="C14" s="6" t="s">
        <v>19</v>
      </c>
    </row>
    <row r="15" spans="1:3" ht="14.25">
      <c r="A15" s="7" t="s">
        <v>21</v>
      </c>
      <c r="B15" s="8">
        <v>0.0003349537037037037</v>
      </c>
      <c r="C15" s="8"/>
    </row>
    <row r="16" spans="1:3" ht="14.25">
      <c r="A16" s="7" t="s">
        <v>4</v>
      </c>
      <c r="B16" s="8">
        <v>0.0006959490740740741</v>
      </c>
      <c r="C16" s="8">
        <f>B16-B15</f>
        <v>0.0003609953703703704</v>
      </c>
    </row>
    <row r="17" spans="1:3" ht="14.25">
      <c r="A17" s="7" t="s">
        <v>5</v>
      </c>
      <c r="B17" s="8">
        <v>0.001073263888888889</v>
      </c>
      <c r="C17" s="8">
        <f>B17-B16</f>
        <v>0.0003773148148148149</v>
      </c>
    </row>
    <row r="18" spans="1:3" ht="14.25">
      <c r="A18" s="7" t="s">
        <v>6</v>
      </c>
      <c r="B18" s="8">
        <v>0.001449421296296296</v>
      </c>
      <c r="C18" s="8">
        <f>B18-B17</f>
        <v>0.0003761574074074071</v>
      </c>
    </row>
    <row r="19" spans="1:9" ht="14.25">
      <c r="A19" s="9"/>
      <c r="B19" s="9"/>
      <c r="C19" s="9"/>
      <c r="D19" s="9"/>
      <c r="F19" s="9"/>
      <c r="G19" s="9"/>
      <c r="H19" s="9"/>
      <c r="I19" s="9"/>
    </row>
    <row r="20" spans="1:9" ht="14.25">
      <c r="A20" s="9"/>
      <c r="B20" s="9"/>
      <c r="C20" s="9"/>
      <c r="D20" s="9"/>
      <c r="F20" s="9"/>
      <c r="G20" s="9"/>
      <c r="H20" s="9"/>
      <c r="I20" s="9"/>
    </row>
    <row r="21" spans="1:9" ht="24">
      <c r="A21" s="23" t="s">
        <v>42</v>
      </c>
      <c r="B21" s="23"/>
      <c r="C21" s="23"/>
      <c r="D21" s="23"/>
      <c r="E21" s="23"/>
      <c r="F21" s="23"/>
      <c r="G21" s="23"/>
      <c r="H21" s="23"/>
      <c r="I21" s="23"/>
    </row>
    <row r="22" spans="1:9" ht="14.25">
      <c r="A22" s="9"/>
      <c r="C22" s="9"/>
      <c r="D22" s="9"/>
      <c r="F22" s="9"/>
      <c r="G22" s="9"/>
      <c r="H22" s="9"/>
      <c r="I22" s="9"/>
    </row>
    <row r="23" spans="1:9" ht="17.25">
      <c r="A23" s="2" t="s">
        <v>43</v>
      </c>
      <c r="B23" s="3">
        <f>B32</f>
        <v>0.003090277777777778</v>
      </c>
      <c r="C23" s="22" t="s">
        <v>45</v>
      </c>
      <c r="D23" s="18" t="s">
        <v>46</v>
      </c>
      <c r="E23" s="19"/>
      <c r="F23" s="19"/>
      <c r="G23" s="9"/>
      <c r="H23" s="9"/>
      <c r="I23" s="9"/>
    </row>
    <row r="24" spans="1:9" ht="14.25">
      <c r="A24" s="5" t="s">
        <v>0</v>
      </c>
      <c r="B24" s="6" t="s">
        <v>1</v>
      </c>
      <c r="C24" s="6" t="s">
        <v>19</v>
      </c>
      <c r="D24" s="6" t="s">
        <v>20</v>
      </c>
      <c r="F24" s="9"/>
      <c r="G24" s="9"/>
      <c r="H24" s="9"/>
      <c r="I24" s="9"/>
    </row>
    <row r="25" spans="1:9" ht="14.25">
      <c r="A25" s="7" t="s">
        <v>21</v>
      </c>
      <c r="B25" s="8">
        <v>0.0003344907407407407</v>
      </c>
      <c r="C25" s="8"/>
      <c r="D25" s="8"/>
      <c r="F25" s="9"/>
      <c r="G25" s="9"/>
      <c r="H25" s="9"/>
      <c r="I25" s="9"/>
    </row>
    <row r="26" spans="1:9" ht="14.25">
      <c r="A26" s="7" t="s">
        <v>4</v>
      </c>
      <c r="B26" s="8">
        <v>0.0006995370370370371</v>
      </c>
      <c r="C26" s="8">
        <f aca="true" t="shared" si="0" ref="C26:C32">B26-B25</f>
        <v>0.0003650462962962964</v>
      </c>
      <c r="D26" s="8">
        <f>B26</f>
        <v>0.0006995370370370371</v>
      </c>
      <c r="F26" s="9"/>
      <c r="G26" s="9"/>
      <c r="H26" s="9"/>
      <c r="I26" s="9"/>
    </row>
    <row r="27" spans="1:9" ht="14.25">
      <c r="A27" s="7" t="s">
        <v>5</v>
      </c>
      <c r="B27" s="8">
        <v>0.0010800925925925928</v>
      </c>
      <c r="C27" s="8">
        <f t="shared" si="0"/>
        <v>0.00038055555555555564</v>
      </c>
      <c r="D27" s="8"/>
      <c r="F27" s="9"/>
      <c r="G27" s="9"/>
      <c r="H27" s="9"/>
      <c r="I27" s="9"/>
    </row>
    <row r="28" spans="1:9" ht="14.25">
      <c r="A28" s="7" t="s">
        <v>6</v>
      </c>
      <c r="B28" s="8">
        <v>0.0014688657407407409</v>
      </c>
      <c r="C28" s="8">
        <f t="shared" si="0"/>
        <v>0.00038877314814814807</v>
      </c>
      <c r="D28" s="8">
        <f>B28-B26</f>
        <v>0.0007693287037037037</v>
      </c>
      <c r="F28" s="9"/>
      <c r="G28" s="9"/>
      <c r="H28" s="9"/>
      <c r="I28" s="9"/>
    </row>
    <row r="29" spans="1:9" ht="14.25">
      <c r="A29" s="7" t="s">
        <v>8</v>
      </c>
      <c r="B29" s="8">
        <v>0.0018765046296296299</v>
      </c>
      <c r="C29" s="8">
        <f t="shared" si="0"/>
        <v>0.000407638888888889</v>
      </c>
      <c r="D29" s="8"/>
      <c r="F29" s="9"/>
      <c r="G29" s="9"/>
      <c r="H29" s="9"/>
      <c r="I29" s="9"/>
    </row>
    <row r="30" spans="1:9" ht="14.25">
      <c r="A30" s="7" t="s">
        <v>9</v>
      </c>
      <c r="B30" s="8">
        <v>0.0022886574074074072</v>
      </c>
      <c r="C30" s="8">
        <f t="shared" si="0"/>
        <v>0.00041215277777777734</v>
      </c>
      <c r="D30" s="8">
        <f>B30-B28</f>
        <v>0.0008197916666666664</v>
      </c>
      <c r="F30" s="9"/>
      <c r="G30" s="9"/>
      <c r="H30" s="9"/>
      <c r="I30" s="9"/>
    </row>
    <row r="31" spans="1:9" ht="14.25">
      <c r="A31" s="7" t="s">
        <v>10</v>
      </c>
      <c r="B31" s="8">
        <v>0.0026988425925925925</v>
      </c>
      <c r="C31" s="8">
        <f t="shared" si="0"/>
        <v>0.0004101851851851853</v>
      </c>
      <c r="D31" s="8"/>
      <c r="F31" s="9"/>
      <c r="G31" s="9"/>
      <c r="H31" s="9"/>
      <c r="I31" s="9"/>
    </row>
    <row r="32" spans="1:9" ht="14.25">
      <c r="A32" s="7" t="s">
        <v>11</v>
      </c>
      <c r="B32" s="8">
        <v>0.003090277777777778</v>
      </c>
      <c r="C32" s="8">
        <f t="shared" si="0"/>
        <v>0.00039143518518518564</v>
      </c>
      <c r="D32" s="8">
        <f>B32-B30</f>
        <v>0.0008016203703703709</v>
      </c>
      <c r="F32" s="9"/>
      <c r="G32" s="9"/>
      <c r="H32" s="9"/>
      <c r="I32" s="9"/>
    </row>
    <row r="33" spans="1:9" ht="14.25">
      <c r="A33" s="9"/>
      <c r="B33" s="9"/>
      <c r="C33" s="9"/>
      <c r="D33" s="9"/>
      <c r="F33" s="9"/>
      <c r="G33" s="9"/>
      <c r="H33" s="9"/>
      <c r="I33" s="9"/>
    </row>
    <row r="34" spans="1:9" ht="14.25">
      <c r="A34" s="9"/>
      <c r="B34" s="9"/>
      <c r="C34" s="9"/>
      <c r="D34" s="9"/>
      <c r="F34" s="9"/>
      <c r="G34" s="9"/>
      <c r="H34" s="9"/>
      <c r="I34" s="9"/>
    </row>
    <row r="35" spans="1:9" ht="24">
      <c r="A35" s="23" t="s">
        <v>47</v>
      </c>
      <c r="B35" s="23"/>
      <c r="C35" s="23"/>
      <c r="D35" s="23"/>
      <c r="E35" s="23"/>
      <c r="F35" s="23"/>
      <c r="G35" s="23"/>
      <c r="H35" s="23"/>
      <c r="I35" s="23"/>
    </row>
    <row r="37" spans="1:9" ht="17.25">
      <c r="A37" s="2" t="s">
        <v>48</v>
      </c>
      <c r="B37" s="3">
        <f>B40</f>
        <v>0.0007561342592592592</v>
      </c>
      <c r="C37" s="20" t="s">
        <v>50</v>
      </c>
      <c r="F37" s="2" t="s">
        <v>43</v>
      </c>
      <c r="G37" s="3">
        <f>G40</f>
        <v>0.000744212962962963</v>
      </c>
      <c r="H37" s="20" t="s">
        <v>49</v>
      </c>
      <c r="I37" s="11"/>
    </row>
    <row r="38" spans="1:8" ht="14.25">
      <c r="A38" s="5" t="s">
        <v>0</v>
      </c>
      <c r="B38" s="6">
        <v>46</v>
      </c>
      <c r="C38" s="6" t="s">
        <v>3</v>
      </c>
      <c r="F38" s="5" t="s">
        <v>0</v>
      </c>
      <c r="G38" s="6" t="s">
        <v>1</v>
      </c>
      <c r="H38" s="6" t="s">
        <v>3</v>
      </c>
    </row>
    <row r="39" spans="1:8" ht="14.25">
      <c r="A39" s="7" t="s">
        <v>21</v>
      </c>
      <c r="B39" s="8">
        <v>0.000362037037037037</v>
      </c>
      <c r="C39" s="8"/>
      <c r="F39" s="7" t="s">
        <v>21</v>
      </c>
      <c r="G39" s="8">
        <v>0.00036875</v>
      </c>
      <c r="H39" s="8"/>
    </row>
    <row r="40" spans="1:8" ht="14.25">
      <c r="A40" s="7" t="s">
        <v>4</v>
      </c>
      <c r="B40" s="8">
        <v>0.0007561342592592592</v>
      </c>
      <c r="C40" s="8">
        <f>B40-B39</f>
        <v>0.0003940972222222222</v>
      </c>
      <c r="F40" s="7" t="s">
        <v>4</v>
      </c>
      <c r="G40" s="8">
        <v>0.000744212962962963</v>
      </c>
      <c r="H40" s="8">
        <f>G40-G39</f>
        <v>0.000375462962962963</v>
      </c>
    </row>
    <row r="41" spans="1:9" ht="14.25">
      <c r="A41" s="9"/>
      <c r="B41" s="9"/>
      <c r="C41" s="9"/>
      <c r="D41" s="9"/>
      <c r="F41" s="9"/>
      <c r="G41" s="9"/>
      <c r="H41" s="9"/>
      <c r="I41" s="9"/>
    </row>
    <row r="42" spans="1:9" ht="14.25">
      <c r="A42" s="9"/>
      <c r="B42" s="9"/>
      <c r="C42" s="9"/>
      <c r="D42" s="9"/>
      <c r="F42" s="9"/>
      <c r="G42" s="9"/>
      <c r="H42" s="9"/>
      <c r="I42" s="9"/>
    </row>
    <row r="43" spans="1:9" ht="24">
      <c r="A43" s="23" t="s">
        <v>23</v>
      </c>
      <c r="B43" s="23"/>
      <c r="C43" s="23"/>
      <c r="D43" s="23"/>
      <c r="E43" s="23"/>
      <c r="F43" s="23"/>
      <c r="G43" s="23"/>
      <c r="H43" s="23"/>
      <c r="I43" s="23"/>
    </row>
    <row r="45" spans="1:3" ht="17.25">
      <c r="A45" s="2" t="s">
        <v>12</v>
      </c>
      <c r="B45" s="3">
        <f>B50</f>
        <v>0.0017104166666666667</v>
      </c>
      <c r="C45" s="20" t="s">
        <v>51</v>
      </c>
    </row>
    <row r="46" spans="1:3" ht="14.25">
      <c r="A46" s="5" t="s">
        <v>0</v>
      </c>
      <c r="B46" s="6" t="s">
        <v>1</v>
      </c>
      <c r="C46" s="6" t="s">
        <v>19</v>
      </c>
    </row>
    <row r="47" spans="1:3" ht="14.25">
      <c r="A47" s="7" t="s">
        <v>21</v>
      </c>
      <c r="B47" s="8">
        <v>0.0004016203703703704</v>
      </c>
      <c r="C47" s="8"/>
    </row>
    <row r="48" spans="1:3" ht="14.25">
      <c r="A48" s="7" t="s">
        <v>4</v>
      </c>
      <c r="B48" s="8">
        <v>0.0008331018518518518</v>
      </c>
      <c r="C48" s="8">
        <f>B48-B47</f>
        <v>0.0004314814814814814</v>
      </c>
    </row>
    <row r="49" spans="1:3" ht="14.25">
      <c r="A49" s="7" t="s">
        <v>5</v>
      </c>
      <c r="B49" s="8">
        <v>0.0012773148148148147</v>
      </c>
      <c r="C49" s="8">
        <f>B49-B48</f>
        <v>0.0004442129629629629</v>
      </c>
    </row>
    <row r="50" spans="1:3" ht="14.25">
      <c r="A50" s="7" t="s">
        <v>6</v>
      </c>
      <c r="B50" s="8">
        <v>0.0017104166666666667</v>
      </c>
      <c r="C50" s="8">
        <f>B50-B49</f>
        <v>0.00043310185185185205</v>
      </c>
    </row>
    <row r="51" spans="1:9" ht="14.25">
      <c r="A51" s="9"/>
      <c r="B51" s="9"/>
      <c r="C51" s="9"/>
      <c r="D51" s="9"/>
      <c r="F51" s="9"/>
      <c r="G51" s="9"/>
      <c r="H51" s="9"/>
      <c r="I51" s="9"/>
    </row>
    <row r="52" spans="1:9" ht="14.25">
      <c r="A52" s="9"/>
      <c r="B52" s="9"/>
      <c r="C52" s="9"/>
      <c r="D52" s="9"/>
      <c r="F52" s="9"/>
      <c r="G52" s="9"/>
      <c r="H52" s="9"/>
      <c r="I52" s="9"/>
    </row>
    <row r="53" spans="1:9" ht="24">
      <c r="A53" s="23" t="s">
        <v>27</v>
      </c>
      <c r="B53" s="23"/>
      <c r="C53" s="23"/>
      <c r="D53" s="23"/>
      <c r="E53" s="23"/>
      <c r="F53" s="23"/>
      <c r="G53" s="23"/>
      <c r="H53" s="23"/>
      <c r="I53" s="23"/>
    </row>
    <row r="55" spans="1:9" ht="17.25">
      <c r="A55" s="2" t="s">
        <v>15</v>
      </c>
      <c r="B55" s="3">
        <f>B58</f>
        <v>0.0007978009259259259</v>
      </c>
      <c r="C55" s="20" t="s">
        <v>52</v>
      </c>
      <c r="D55" s="13" t="s">
        <v>53</v>
      </c>
      <c r="I55" s="11"/>
    </row>
    <row r="56" spans="1:3" ht="14.25">
      <c r="A56" s="5" t="s">
        <v>0</v>
      </c>
      <c r="B56" s="6" t="s">
        <v>1</v>
      </c>
      <c r="C56" s="6" t="s">
        <v>3</v>
      </c>
    </row>
    <row r="57" spans="1:3" ht="14.25">
      <c r="A57" s="7" t="s">
        <v>21</v>
      </c>
      <c r="B57" s="8">
        <v>0.00037488425925925927</v>
      </c>
      <c r="C57" s="8"/>
    </row>
    <row r="58" spans="1:3" ht="14.25">
      <c r="A58" s="7" t="s">
        <v>4</v>
      </c>
      <c r="B58" s="8">
        <v>0.0007978009259259259</v>
      </c>
      <c r="C58" s="8">
        <f>B58-B57</f>
        <v>0.0004229166666666666</v>
      </c>
    </row>
    <row r="59" spans="1:9" ht="14.25">
      <c r="A59" s="9"/>
      <c r="B59" s="9"/>
      <c r="C59" s="9"/>
      <c r="D59" s="9"/>
      <c r="F59" s="9"/>
      <c r="G59" s="9"/>
      <c r="H59" s="9"/>
      <c r="I59" s="9"/>
    </row>
    <row r="60" spans="1:9" ht="14.25">
      <c r="A60" s="21"/>
      <c r="B60" s="9"/>
      <c r="C60" s="9"/>
      <c r="D60" s="9"/>
      <c r="F60" s="9"/>
      <c r="G60" s="9"/>
      <c r="H60" s="9"/>
      <c r="I60" s="9"/>
    </row>
    <row r="61" spans="1:9" ht="24">
      <c r="A61" s="23" t="s">
        <v>24</v>
      </c>
      <c r="B61" s="23"/>
      <c r="C61" s="23"/>
      <c r="D61" s="23"/>
      <c r="E61" s="23"/>
      <c r="F61" s="23"/>
      <c r="G61" s="23"/>
      <c r="H61" s="23"/>
      <c r="I61" s="23"/>
    </row>
    <row r="63" spans="1:8" ht="17.25">
      <c r="A63" s="2" t="s">
        <v>15</v>
      </c>
      <c r="B63" s="3">
        <f>B68</f>
        <v>0.0017364583333333336</v>
      </c>
      <c r="C63" s="20" t="s">
        <v>54</v>
      </c>
      <c r="F63" s="2" t="s">
        <v>55</v>
      </c>
      <c r="G63" s="3">
        <f>G68</f>
        <v>0.0017759259259259258</v>
      </c>
      <c r="H63" s="20" t="s">
        <v>56</v>
      </c>
    </row>
    <row r="64" spans="1:8" ht="14.25">
      <c r="A64" s="5" t="s">
        <v>0</v>
      </c>
      <c r="B64" s="6" t="s">
        <v>1</v>
      </c>
      <c r="C64" s="6" t="s">
        <v>19</v>
      </c>
      <c r="F64" s="5" t="s">
        <v>0</v>
      </c>
      <c r="G64" s="6" t="s">
        <v>1</v>
      </c>
      <c r="H64" s="6" t="s">
        <v>19</v>
      </c>
    </row>
    <row r="65" spans="1:8" ht="14.25">
      <c r="A65" s="7" t="s">
        <v>21</v>
      </c>
      <c r="B65" s="8">
        <v>0.0003892361111111111</v>
      </c>
      <c r="C65" s="8"/>
      <c r="F65" s="7" t="s">
        <v>21</v>
      </c>
      <c r="G65" s="8">
        <v>0.00039432870370370365</v>
      </c>
      <c r="H65" s="8"/>
    </row>
    <row r="66" spans="1:8" ht="14.25">
      <c r="A66" s="7" t="s">
        <v>4</v>
      </c>
      <c r="B66" s="8">
        <v>0.0008243055555555556</v>
      </c>
      <c r="C66" s="8">
        <f>B66-B65</f>
        <v>0.00043506944444444447</v>
      </c>
      <c r="F66" s="7" t="s">
        <v>4</v>
      </c>
      <c r="G66" s="8">
        <v>0.0008378472222222224</v>
      </c>
      <c r="H66" s="8">
        <f>G66-G65</f>
        <v>0.0004435185185185187</v>
      </c>
    </row>
    <row r="67" spans="1:8" ht="14.25">
      <c r="A67" s="7" t="s">
        <v>5</v>
      </c>
      <c r="B67" s="8">
        <v>0.001272800925925926</v>
      </c>
      <c r="C67" s="8">
        <f>B67-B66</f>
        <v>0.00044849537037037037</v>
      </c>
      <c r="F67" s="7" t="s">
        <v>5</v>
      </c>
      <c r="G67" s="8">
        <v>0.0013034722222222224</v>
      </c>
      <c r="H67" s="8">
        <f>G67-G66</f>
        <v>0.000465625</v>
      </c>
    </row>
    <row r="68" spans="1:8" ht="14.25">
      <c r="A68" s="7" t="s">
        <v>6</v>
      </c>
      <c r="B68" s="8">
        <v>0.0017364583333333336</v>
      </c>
      <c r="C68" s="8">
        <f>B68-B67</f>
        <v>0.00046365740740740764</v>
      </c>
      <c r="F68" s="7" t="s">
        <v>6</v>
      </c>
      <c r="G68" s="8">
        <v>0.0017759259259259258</v>
      </c>
      <c r="H68" s="8">
        <f>G68-G67</f>
        <v>0.00047245370370370345</v>
      </c>
    </row>
    <row r="69" spans="1:9" ht="14.25">
      <c r="A69" s="9"/>
      <c r="B69" s="9"/>
      <c r="C69" s="9"/>
      <c r="D69" s="9"/>
      <c r="F69" s="9"/>
      <c r="G69" s="9"/>
      <c r="H69" s="9"/>
      <c r="I69" s="9"/>
    </row>
    <row r="70" spans="1:9" ht="14.25">
      <c r="A70" s="9"/>
      <c r="B70" s="9"/>
      <c r="C70" s="9"/>
      <c r="D70" s="9"/>
      <c r="F70" s="9"/>
      <c r="G70" s="9"/>
      <c r="H70" s="9"/>
      <c r="I70" s="9"/>
    </row>
    <row r="71" spans="1:9" ht="24">
      <c r="A71" s="23" t="s">
        <v>26</v>
      </c>
      <c r="B71" s="23"/>
      <c r="C71" s="23"/>
      <c r="D71" s="23"/>
      <c r="E71" s="23"/>
      <c r="F71" s="23"/>
      <c r="G71" s="23"/>
      <c r="H71" s="23"/>
      <c r="I71" s="23"/>
    </row>
    <row r="73" spans="1:6" ht="17.25">
      <c r="A73" s="16" t="s">
        <v>18</v>
      </c>
      <c r="B73" s="17">
        <f>B82</f>
        <v>0.002622222222222222</v>
      </c>
      <c r="C73" s="20" t="s">
        <v>57</v>
      </c>
      <c r="D73" s="14"/>
      <c r="F73" s="4"/>
    </row>
    <row r="74" spans="1:6" ht="14.25">
      <c r="A74" s="5" t="s">
        <v>0</v>
      </c>
      <c r="B74" s="6" t="s">
        <v>1</v>
      </c>
      <c r="C74" s="6" t="s">
        <v>19</v>
      </c>
      <c r="D74" s="6" t="s">
        <v>20</v>
      </c>
      <c r="E74" s="28" t="s">
        <v>14</v>
      </c>
      <c r="F74" s="29"/>
    </row>
    <row r="75" spans="1:7" ht="14.25">
      <c r="A75" s="7" t="s">
        <v>21</v>
      </c>
      <c r="B75" s="8">
        <v>0.0003153935185185185</v>
      </c>
      <c r="C75" s="8"/>
      <c r="D75" s="8"/>
      <c r="E75" s="30" t="s">
        <v>16</v>
      </c>
      <c r="F75" s="31"/>
      <c r="G75" s="34"/>
    </row>
    <row r="76" spans="1:7" ht="14.25">
      <c r="A76" s="7" t="s">
        <v>22</v>
      </c>
      <c r="B76" s="8">
        <v>0.0006552083333333333</v>
      </c>
      <c r="C76" s="8">
        <f>B76-B75</f>
        <v>0.00033981481481481476</v>
      </c>
      <c r="D76" s="8">
        <f>B76</f>
        <v>0.0006552083333333333</v>
      </c>
      <c r="E76" s="32"/>
      <c r="F76" s="33"/>
      <c r="G76" s="34"/>
    </row>
    <row r="77" spans="1:6" ht="14.25">
      <c r="A77" s="7" t="s">
        <v>5</v>
      </c>
      <c r="B77" s="8">
        <v>0.0009582175925925925</v>
      </c>
      <c r="C77" s="8">
        <f aca="true" t="shared" si="1" ref="C77:C82">B77-B76</f>
        <v>0.00030300925925925927</v>
      </c>
      <c r="D77" s="8"/>
      <c r="E77" s="30" t="s">
        <v>43</v>
      </c>
      <c r="F77" s="31"/>
    </row>
    <row r="78" spans="1:6" ht="14.25">
      <c r="A78" s="7" t="s">
        <v>6</v>
      </c>
      <c r="B78" s="8">
        <v>0.0012971064814814815</v>
      </c>
      <c r="C78" s="8">
        <f t="shared" si="1"/>
        <v>0.000338888888888889</v>
      </c>
      <c r="D78" s="8">
        <f>B78-B76</f>
        <v>0.0006418981481481483</v>
      </c>
      <c r="E78" s="32"/>
      <c r="F78" s="33"/>
    </row>
    <row r="79" spans="1:6" ht="14.25">
      <c r="A79" s="7" t="s">
        <v>8</v>
      </c>
      <c r="B79" s="8">
        <v>0.0016104166666666665</v>
      </c>
      <c r="C79" s="8">
        <f t="shared" si="1"/>
        <v>0.0003133101851851849</v>
      </c>
      <c r="D79" s="8"/>
      <c r="E79" s="30" t="s">
        <v>13</v>
      </c>
      <c r="F79" s="31"/>
    </row>
    <row r="80" spans="1:6" ht="14.25">
      <c r="A80" s="7" t="s">
        <v>9</v>
      </c>
      <c r="B80" s="8">
        <v>0.001950810185185185</v>
      </c>
      <c r="C80" s="8">
        <f t="shared" si="1"/>
        <v>0.0003403935185185185</v>
      </c>
      <c r="D80" s="8">
        <f>B80-B78</f>
        <v>0.0006537037037037034</v>
      </c>
      <c r="E80" s="32"/>
      <c r="F80" s="33"/>
    </row>
    <row r="81" spans="1:6" ht="14.25">
      <c r="A81" s="7" t="s">
        <v>10</v>
      </c>
      <c r="B81" s="8">
        <v>0.0022658564814814815</v>
      </c>
      <c r="C81" s="8">
        <f t="shared" si="1"/>
        <v>0.00031504629629629656</v>
      </c>
      <c r="D81" s="8"/>
      <c r="E81" s="30" t="s">
        <v>55</v>
      </c>
      <c r="F81" s="31"/>
    </row>
    <row r="82" spans="1:6" ht="14.25">
      <c r="A82" s="7" t="s">
        <v>11</v>
      </c>
      <c r="B82" s="8">
        <v>0.002622222222222222</v>
      </c>
      <c r="C82" s="8">
        <f t="shared" si="1"/>
        <v>0.00035636574074074043</v>
      </c>
      <c r="D82" s="8">
        <f>B82-B80</f>
        <v>0.000671412037037037</v>
      </c>
      <c r="E82" s="32"/>
      <c r="F82" s="33"/>
    </row>
    <row r="83" spans="1:9" ht="14.25">
      <c r="A83" s="9"/>
      <c r="B83" s="9"/>
      <c r="C83" s="9"/>
      <c r="D83" s="9"/>
      <c r="F83" s="9"/>
      <c r="G83" s="9"/>
      <c r="H83" s="9"/>
      <c r="I83" s="9"/>
    </row>
    <row r="84" spans="1:9" ht="14.25">
      <c r="A84" s="9"/>
      <c r="B84" s="9"/>
      <c r="C84" s="9"/>
      <c r="D84" s="9"/>
      <c r="F84" s="9"/>
      <c r="G84" s="9"/>
      <c r="H84" s="9"/>
      <c r="I84" s="9"/>
    </row>
    <row r="85" spans="1:9" ht="24">
      <c r="A85" s="23" t="s">
        <v>28</v>
      </c>
      <c r="B85" s="23"/>
      <c r="C85" s="23"/>
      <c r="D85" s="23"/>
      <c r="E85" s="23"/>
      <c r="F85" s="23"/>
      <c r="G85" s="23"/>
      <c r="H85" s="23"/>
      <c r="I85" s="23"/>
    </row>
    <row r="87" spans="1:7" ht="17.25">
      <c r="A87" s="16" t="s">
        <v>18</v>
      </c>
      <c r="B87" s="17">
        <f>B104</f>
        <v>0.005853935185185184</v>
      </c>
      <c r="C87" s="20" t="s">
        <v>58</v>
      </c>
      <c r="D87" s="40"/>
      <c r="F87" s="4"/>
      <c r="G87" s="4"/>
    </row>
    <row r="88" spans="1:7" ht="14.25">
      <c r="A88" s="5" t="s">
        <v>0</v>
      </c>
      <c r="B88" s="6" t="s">
        <v>1</v>
      </c>
      <c r="C88" s="6" t="s">
        <v>19</v>
      </c>
      <c r="D88" s="28" t="s">
        <v>20</v>
      </c>
      <c r="E88" s="29"/>
      <c r="F88" s="6" t="s">
        <v>29</v>
      </c>
      <c r="G88" s="6" t="s">
        <v>14</v>
      </c>
    </row>
    <row r="89" spans="1:8" ht="14.25">
      <c r="A89" s="7" t="s">
        <v>21</v>
      </c>
      <c r="B89" s="8">
        <v>0.00032662037037037035</v>
      </c>
      <c r="C89" s="8"/>
      <c r="D89" s="35"/>
      <c r="E89" s="36"/>
      <c r="F89" s="12"/>
      <c r="G89" s="37" t="s">
        <v>43</v>
      </c>
      <c r="H89" s="41" t="s">
        <v>59</v>
      </c>
    </row>
    <row r="90" spans="1:8" ht="14.25">
      <c r="A90" s="7" t="s">
        <v>22</v>
      </c>
      <c r="B90" s="8">
        <v>0.000685763888888889</v>
      </c>
      <c r="C90" s="8">
        <f>B90-B89</f>
        <v>0.0003591435185185186</v>
      </c>
      <c r="D90" s="35">
        <f>B90</f>
        <v>0.000685763888888889</v>
      </c>
      <c r="E90" s="36"/>
      <c r="F90" s="12"/>
      <c r="G90" s="38"/>
      <c r="H90" s="41"/>
    </row>
    <row r="91" spans="1:8" ht="14.25">
      <c r="A91" s="7" t="s">
        <v>5</v>
      </c>
      <c r="B91" s="8">
        <v>0.0010605324074074074</v>
      </c>
      <c r="C91" s="8">
        <f aca="true" t="shared" si="2" ref="C91:C104">B91-B90</f>
        <v>0.0003747685185185184</v>
      </c>
      <c r="D91" s="35"/>
      <c r="E91" s="36"/>
      <c r="F91" s="12"/>
      <c r="G91" s="38"/>
      <c r="H91" s="41"/>
    </row>
    <row r="92" spans="1:8" ht="14.25">
      <c r="A92" s="7" t="s">
        <v>6</v>
      </c>
      <c r="B92" s="8">
        <v>0.0014266203703703704</v>
      </c>
      <c r="C92" s="8">
        <f t="shared" si="2"/>
        <v>0.000366087962962963</v>
      </c>
      <c r="D92" s="35">
        <f>B92-B90</f>
        <v>0.0007408564814814814</v>
      </c>
      <c r="E92" s="36"/>
      <c r="F92" s="12">
        <f>B92</f>
        <v>0.0014266203703703704</v>
      </c>
      <c r="G92" s="39"/>
      <c r="H92" s="41"/>
    </row>
    <row r="93" spans="1:7" ht="14.25">
      <c r="A93" s="7" t="s">
        <v>8</v>
      </c>
      <c r="B93" s="8">
        <v>0.001746875</v>
      </c>
      <c r="C93" s="8">
        <f t="shared" si="2"/>
        <v>0.00032025462962962954</v>
      </c>
      <c r="D93" s="35"/>
      <c r="E93" s="36"/>
      <c r="F93" s="12"/>
      <c r="G93" s="37" t="s">
        <v>13</v>
      </c>
    </row>
    <row r="94" spans="1:7" ht="14.25" customHeight="1">
      <c r="A94" s="7" t="s">
        <v>9</v>
      </c>
      <c r="B94" s="8">
        <v>0.0021100694444444444</v>
      </c>
      <c r="C94" s="8">
        <f t="shared" si="2"/>
        <v>0.0003631944444444444</v>
      </c>
      <c r="D94" s="35">
        <f>B94-B92</f>
        <v>0.000683449074074074</v>
      </c>
      <c r="E94" s="36"/>
      <c r="F94" s="12"/>
      <c r="G94" s="38"/>
    </row>
    <row r="95" spans="1:15" s="4" customFormat="1" ht="14.25">
      <c r="A95" s="7" t="s">
        <v>10</v>
      </c>
      <c r="B95" s="8">
        <v>0.0024984953703703705</v>
      </c>
      <c r="C95" s="8">
        <f t="shared" si="2"/>
        <v>0.0003884259259259262</v>
      </c>
      <c r="D95" s="35"/>
      <c r="E95" s="36"/>
      <c r="F95" s="12"/>
      <c r="G95" s="38"/>
      <c r="H95" s="1"/>
      <c r="I95" s="1"/>
      <c r="J95" s="1"/>
      <c r="K95" s="1"/>
      <c r="L95" s="1"/>
      <c r="M95" s="1"/>
      <c r="N95" s="1"/>
      <c r="O95" s="1"/>
    </row>
    <row r="96" spans="1:15" s="10" customFormat="1" ht="14.25">
      <c r="A96" s="7" t="s">
        <v>11</v>
      </c>
      <c r="B96" s="8">
        <v>0.002889814814814815</v>
      </c>
      <c r="C96" s="8">
        <f t="shared" si="2"/>
        <v>0.00039131944444444457</v>
      </c>
      <c r="D96" s="35">
        <f>B96-B94</f>
        <v>0.0007797453703703707</v>
      </c>
      <c r="E96" s="36"/>
      <c r="F96" s="12">
        <f>B96-B92</f>
        <v>0.0014631944444444447</v>
      </c>
      <c r="G96" s="39"/>
      <c r="H96" s="1"/>
      <c r="I96" s="1"/>
      <c r="J96" s="1"/>
      <c r="K96" s="4"/>
      <c r="L96" s="4"/>
      <c r="M96" s="4"/>
      <c r="N96" s="4"/>
      <c r="O96" s="4"/>
    </row>
    <row r="97" spans="1:15" ht="14.25">
      <c r="A97" s="7" t="s">
        <v>30</v>
      </c>
      <c r="B97" s="8">
        <v>0.0032128472222222224</v>
      </c>
      <c r="C97" s="8">
        <f t="shared" si="2"/>
        <v>0.0003230324074074073</v>
      </c>
      <c r="D97" s="35"/>
      <c r="E97" s="36"/>
      <c r="F97" s="12"/>
      <c r="G97" s="37" t="s">
        <v>16</v>
      </c>
      <c r="J97" s="4"/>
      <c r="K97" s="10"/>
      <c r="L97" s="10"/>
      <c r="M97" s="10"/>
      <c r="N97" s="10"/>
      <c r="O97" s="10"/>
    </row>
    <row r="98" spans="1:10" ht="14.25">
      <c r="A98" s="7" t="s">
        <v>31</v>
      </c>
      <c r="B98" s="8">
        <v>0.0035827546296296297</v>
      </c>
      <c r="C98" s="8">
        <f t="shared" si="2"/>
        <v>0.00036990740740740734</v>
      </c>
      <c r="D98" s="35">
        <f>B98-B96</f>
        <v>0.0006929398148148146</v>
      </c>
      <c r="E98" s="36"/>
      <c r="F98" s="12"/>
      <c r="G98" s="38"/>
      <c r="J98" s="10"/>
    </row>
    <row r="99" spans="1:7" ht="14.25">
      <c r="A99" s="7" t="s">
        <v>32</v>
      </c>
      <c r="B99" s="8">
        <v>0.0039631944444444445</v>
      </c>
      <c r="C99" s="8">
        <f t="shared" si="2"/>
        <v>0.0003804398148148148</v>
      </c>
      <c r="D99" s="35"/>
      <c r="E99" s="36"/>
      <c r="F99" s="12"/>
      <c r="G99" s="38"/>
    </row>
    <row r="100" spans="1:7" ht="14.25">
      <c r="A100" s="7" t="s">
        <v>33</v>
      </c>
      <c r="B100" s="8">
        <v>0.004351736111111111</v>
      </c>
      <c r="C100" s="8">
        <f t="shared" si="2"/>
        <v>0.0003885416666666664</v>
      </c>
      <c r="D100" s="35">
        <f>B100-B98</f>
        <v>0.0007689814814814812</v>
      </c>
      <c r="E100" s="36"/>
      <c r="F100" s="12">
        <f>B100-B96</f>
        <v>0.0014619212962962958</v>
      </c>
      <c r="G100" s="39"/>
    </row>
    <row r="101" spans="1:7" ht="14.25">
      <c r="A101" s="7" t="s">
        <v>34</v>
      </c>
      <c r="B101" s="8">
        <v>0.004676736111111111</v>
      </c>
      <c r="C101" s="8">
        <f t="shared" si="2"/>
        <v>0.00032499999999999977</v>
      </c>
      <c r="D101" s="35"/>
      <c r="E101" s="36"/>
      <c r="F101" s="12"/>
      <c r="G101" s="37" t="s">
        <v>55</v>
      </c>
    </row>
    <row r="102" spans="1:7" ht="14.25">
      <c r="A102" s="7" t="s">
        <v>35</v>
      </c>
      <c r="B102" s="8">
        <v>0.005053587962962964</v>
      </c>
      <c r="C102" s="8">
        <f t="shared" si="2"/>
        <v>0.00037685185185185304</v>
      </c>
      <c r="D102" s="35">
        <f>B102-B100</f>
        <v>0.0007018518518518528</v>
      </c>
      <c r="E102" s="36"/>
      <c r="F102" s="12"/>
      <c r="G102" s="38"/>
    </row>
    <row r="103" spans="1:7" ht="14.25">
      <c r="A103" s="7" t="s">
        <v>36</v>
      </c>
      <c r="B103" s="8">
        <v>0.005452430555555555</v>
      </c>
      <c r="C103" s="8">
        <f t="shared" si="2"/>
        <v>0.00039884259259259126</v>
      </c>
      <c r="D103" s="35"/>
      <c r="E103" s="36"/>
      <c r="F103" s="12"/>
      <c r="G103" s="38"/>
    </row>
    <row r="104" spans="1:7" ht="14.25">
      <c r="A104" s="7" t="s">
        <v>37</v>
      </c>
      <c r="B104" s="8">
        <v>0.005853935185185184</v>
      </c>
      <c r="C104" s="8">
        <f t="shared" si="2"/>
        <v>0.00040150462962962926</v>
      </c>
      <c r="D104" s="35">
        <f>B104-B102</f>
        <v>0.0008003472222222205</v>
      </c>
      <c r="E104" s="36"/>
      <c r="F104" s="12">
        <f>B104-B100</f>
        <v>0.0015021990740740733</v>
      </c>
      <c r="G104" s="39"/>
    </row>
    <row r="105" spans="1:9" ht="14.25">
      <c r="A105" s="9"/>
      <c r="B105" s="9"/>
      <c r="C105" s="9"/>
      <c r="D105" s="9"/>
      <c r="F105" s="9"/>
      <c r="G105" s="9"/>
      <c r="H105" s="9"/>
      <c r="I105" s="9"/>
    </row>
    <row r="106" spans="1:9" ht="14.25">
      <c r="A106" s="9"/>
      <c r="B106" s="9"/>
      <c r="C106" s="9"/>
      <c r="D106" s="9"/>
      <c r="F106" s="9"/>
      <c r="G106" s="9"/>
      <c r="H106" s="9"/>
      <c r="I106" s="9"/>
    </row>
    <row r="107" spans="1:9" ht="24">
      <c r="A107" s="23" t="s">
        <v>60</v>
      </c>
      <c r="B107" s="23"/>
      <c r="C107" s="23"/>
      <c r="D107" s="23"/>
      <c r="E107" s="23"/>
      <c r="F107" s="23"/>
      <c r="G107" s="23"/>
      <c r="H107" s="23"/>
      <c r="I107" s="23"/>
    </row>
    <row r="109" spans="1:6" ht="17.25">
      <c r="A109" s="16" t="s">
        <v>18</v>
      </c>
      <c r="B109" s="17">
        <f>B118</f>
        <v>0.0029837962962962965</v>
      </c>
      <c r="C109" s="20" t="s">
        <v>52</v>
      </c>
      <c r="D109" s="14"/>
      <c r="F109" s="4"/>
    </row>
    <row r="110" spans="1:6" ht="14.25">
      <c r="A110" s="5" t="s">
        <v>0</v>
      </c>
      <c r="B110" s="6" t="s">
        <v>1</v>
      </c>
      <c r="C110" s="6" t="s">
        <v>19</v>
      </c>
      <c r="D110" s="6" t="s">
        <v>20</v>
      </c>
      <c r="E110" s="28" t="s">
        <v>14</v>
      </c>
      <c r="F110" s="29"/>
    </row>
    <row r="111" spans="1:7" ht="14.25" customHeight="1">
      <c r="A111" s="7" t="s">
        <v>21</v>
      </c>
      <c r="B111" s="8">
        <v>0.00037025462962962967</v>
      </c>
      <c r="C111" s="8"/>
      <c r="D111" s="8"/>
      <c r="E111" s="30" t="s">
        <v>12</v>
      </c>
      <c r="F111" s="31"/>
      <c r="G111" s="34"/>
    </row>
    <row r="112" spans="1:15" s="4" customFormat="1" ht="14.25">
      <c r="A112" s="7" t="s">
        <v>22</v>
      </c>
      <c r="B112" s="8">
        <v>0.000767824074074074</v>
      </c>
      <c r="C112" s="8">
        <f>B112-B111</f>
        <v>0.0003975694444444443</v>
      </c>
      <c r="D112" s="8">
        <f>B112</f>
        <v>0.000767824074074074</v>
      </c>
      <c r="E112" s="32"/>
      <c r="F112" s="33"/>
      <c r="G112" s="34"/>
      <c r="H112" s="1"/>
      <c r="I112" s="1"/>
      <c r="J112" s="1"/>
      <c r="K112" s="1"/>
      <c r="L112" s="1"/>
      <c r="M112" s="1"/>
      <c r="N112" s="1"/>
      <c r="O112" s="1"/>
    </row>
    <row r="113" spans="1:15" s="10" customFormat="1" ht="14.25">
      <c r="A113" s="7" t="s">
        <v>5</v>
      </c>
      <c r="B113" s="8">
        <v>0.0011447916666666666</v>
      </c>
      <c r="C113" s="8">
        <f aca="true" t="shared" si="3" ref="C113:C118">B113-B112</f>
        <v>0.0003769675925925926</v>
      </c>
      <c r="D113" s="8"/>
      <c r="E113" s="30" t="s">
        <v>15</v>
      </c>
      <c r="F113" s="31"/>
      <c r="G113" s="1"/>
      <c r="H113" s="1"/>
      <c r="I113" s="1"/>
      <c r="J113" s="1"/>
      <c r="K113" s="4"/>
      <c r="L113" s="4"/>
      <c r="M113" s="4"/>
      <c r="N113" s="4"/>
      <c r="O113" s="4"/>
    </row>
    <row r="114" spans="1:15" ht="14.25">
      <c r="A114" s="7" t="s">
        <v>6</v>
      </c>
      <c r="B114" s="8">
        <v>0.0015754629629629632</v>
      </c>
      <c r="C114" s="8">
        <f t="shared" si="3"/>
        <v>0.0004306712962962966</v>
      </c>
      <c r="D114" s="8">
        <f>B114-B112</f>
        <v>0.0008076388888888892</v>
      </c>
      <c r="E114" s="32"/>
      <c r="F114" s="33"/>
      <c r="J114" s="4"/>
      <c r="K114" s="10"/>
      <c r="L114" s="10"/>
      <c r="M114" s="10"/>
      <c r="N114" s="10"/>
      <c r="O114" s="10"/>
    </row>
    <row r="115" spans="1:10" ht="14.25">
      <c r="A115" s="7" t="s">
        <v>8</v>
      </c>
      <c r="B115" s="8">
        <v>0.001913078703703704</v>
      </c>
      <c r="C115" s="8">
        <f t="shared" si="3"/>
        <v>0.00033761574074074076</v>
      </c>
      <c r="D115" s="8"/>
      <c r="E115" s="30" t="s">
        <v>13</v>
      </c>
      <c r="F115" s="31"/>
      <c r="J115" s="10"/>
    </row>
    <row r="116" spans="1:6" ht="14.25">
      <c r="A116" s="7" t="s">
        <v>9</v>
      </c>
      <c r="B116" s="8">
        <v>0.002304050925925926</v>
      </c>
      <c r="C116" s="8">
        <f t="shared" si="3"/>
        <v>0.000390972222222222</v>
      </c>
      <c r="D116" s="8">
        <f>B116-B114</f>
        <v>0.0007285879629629628</v>
      </c>
      <c r="E116" s="32"/>
      <c r="F116" s="33"/>
    </row>
    <row r="117" spans="1:6" ht="14.25">
      <c r="A117" s="7" t="s">
        <v>10</v>
      </c>
      <c r="B117" s="8">
        <v>0.002636574074074074</v>
      </c>
      <c r="C117" s="8">
        <f t="shared" si="3"/>
        <v>0.0003325231481481482</v>
      </c>
      <c r="D117" s="8"/>
      <c r="E117" s="30" t="s">
        <v>39</v>
      </c>
      <c r="F117" s="31"/>
    </row>
    <row r="118" spans="1:6" ht="14.25">
      <c r="A118" s="7" t="s">
        <v>11</v>
      </c>
      <c r="B118" s="8">
        <v>0.0029837962962962965</v>
      </c>
      <c r="C118" s="8">
        <f t="shared" si="3"/>
        <v>0.0003472222222222223</v>
      </c>
      <c r="D118" s="8">
        <f>B118-B116</f>
        <v>0.0006797453703703705</v>
      </c>
      <c r="E118" s="32"/>
      <c r="F118" s="33"/>
    </row>
    <row r="120" spans="1:9" s="10" customFormat="1" ht="14.25">
      <c r="A120" s="4"/>
      <c r="B120" s="4"/>
      <c r="C120" s="4"/>
      <c r="D120" s="4"/>
      <c r="E120" s="4"/>
      <c r="F120" s="4"/>
      <c r="G120" s="4"/>
      <c r="H120" s="4"/>
      <c r="I120" s="4"/>
    </row>
    <row r="121" spans="1:15" ht="14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0" ht="14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9" ht="14.2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4.25">
      <c r="A124" s="10"/>
      <c r="B124" s="10"/>
      <c r="C124" s="10"/>
      <c r="D124" s="10"/>
      <c r="E124" s="10"/>
      <c r="F124" s="10"/>
      <c r="G124" s="10"/>
      <c r="H124" s="10"/>
      <c r="I124" s="10"/>
    </row>
    <row r="128" ht="14.25" customHeight="1"/>
    <row r="148" ht="14.25" customHeight="1"/>
    <row r="149" spans="1:15" s="4" customFormat="1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0" customFormat="1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4"/>
      <c r="L150" s="4"/>
      <c r="M150" s="4"/>
      <c r="N150" s="4"/>
      <c r="O150" s="4"/>
    </row>
    <row r="151" spans="10:15" ht="14.25">
      <c r="J151" s="4"/>
      <c r="K151" s="10"/>
      <c r="L151" s="10"/>
      <c r="M151" s="10"/>
      <c r="N151" s="10"/>
      <c r="O151" s="10"/>
    </row>
    <row r="152" spans="1:10" ht="14.25">
      <c r="A152" s="4"/>
      <c r="B152" s="4"/>
      <c r="C152" s="4"/>
      <c r="D152" s="4"/>
      <c r="E152" s="4"/>
      <c r="F152" s="4"/>
      <c r="G152" s="4"/>
      <c r="H152" s="4"/>
      <c r="I152" s="4"/>
      <c r="J152" s="10"/>
    </row>
    <row r="153" spans="1:9" ht="14.25">
      <c r="A153" s="10"/>
      <c r="B153" s="10"/>
      <c r="C153" s="10"/>
      <c r="D153" s="10"/>
      <c r="E153" s="10"/>
      <c r="F153" s="10"/>
      <c r="G153" s="10"/>
      <c r="H153" s="10"/>
      <c r="I153" s="10"/>
    </row>
  </sheetData>
  <sheetProtection/>
  <mergeCells count="46">
    <mergeCell ref="A43:I43"/>
    <mergeCell ref="A53:I53"/>
    <mergeCell ref="A61:I61"/>
    <mergeCell ref="D101:E101"/>
    <mergeCell ref="G101:G104"/>
    <mergeCell ref="D102:E102"/>
    <mergeCell ref="D103:E103"/>
    <mergeCell ref="D104:E104"/>
    <mergeCell ref="D93:E93"/>
    <mergeCell ref="G93:G96"/>
    <mergeCell ref="D94:E94"/>
    <mergeCell ref="D95:E95"/>
    <mergeCell ref="D96:E96"/>
    <mergeCell ref="D97:E97"/>
    <mergeCell ref="G97:G100"/>
    <mergeCell ref="D98:E98"/>
    <mergeCell ref="D99:E99"/>
    <mergeCell ref="D100:E100"/>
    <mergeCell ref="D88:E88"/>
    <mergeCell ref="D89:E89"/>
    <mergeCell ref="G89:G92"/>
    <mergeCell ref="H89:H92"/>
    <mergeCell ref="D90:E90"/>
    <mergeCell ref="D91:E91"/>
    <mergeCell ref="D92:E92"/>
    <mergeCell ref="E77:F78"/>
    <mergeCell ref="E79:F80"/>
    <mergeCell ref="E81:F82"/>
    <mergeCell ref="A85:I85"/>
    <mergeCell ref="A107:I107"/>
    <mergeCell ref="E110:F110"/>
    <mergeCell ref="E111:F112"/>
    <mergeCell ref="G111:G112"/>
    <mergeCell ref="E113:F114"/>
    <mergeCell ref="E115:F116"/>
    <mergeCell ref="A71:I71"/>
    <mergeCell ref="E74:F74"/>
    <mergeCell ref="E75:F76"/>
    <mergeCell ref="G75:G76"/>
    <mergeCell ref="E117:F118"/>
    <mergeCell ref="A4:I4"/>
    <mergeCell ref="A11:I11"/>
    <mergeCell ref="A21:I21"/>
    <mergeCell ref="A35:I35"/>
    <mergeCell ref="A1:I1"/>
    <mergeCell ref="A2:I2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nacch★</dc:creator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2011-08-18T03:15:26Z</dcterms:modified>
  <cp:category/>
  <cp:version/>
  <cp:contentType/>
  <cp:contentStatus/>
</cp:coreProperties>
</file>