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550" windowHeight="568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<sst xmlns="http://schemas.openxmlformats.org/spreadsheetml/2006/main" count="260" uniqueCount="59">
  <si>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</si>
  <si>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</si>
  <si>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</si>
  <si>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</si>
  <si>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</si>
  <si>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</si>
  <si>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</si>
  <si>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</si>
  <si>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</si>
  <si>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</si>
  <si>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</si>
  <si>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</si>
  <si>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</si>
  <si>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50M</t>
  </si>
  <si>
    <t>男子</t>
  </si>
  <si>
    <t>女子</t>
  </si>
  <si>
    <t>関東学生ウインターカップ公認記録会</t>
  </si>
  <si>
    <t>best</t>
  </si>
  <si>
    <t>100M　平泳ぎ</t>
  </si>
  <si>
    <t>斎藤芽衣子</t>
  </si>
  <si>
    <t>200M　自由形</t>
  </si>
  <si>
    <t>100M　背泳ぎ</t>
  </si>
  <si>
    <t>北村圭</t>
  </si>
  <si>
    <t>200M　背泳ぎ</t>
  </si>
  <si>
    <t>400M　フリーリレー</t>
  </si>
  <si>
    <t>東京農工大</t>
  </si>
  <si>
    <t>LAP(50)</t>
  </si>
  <si>
    <t>LAP(100)</t>
  </si>
  <si>
    <t>泳者</t>
  </si>
  <si>
    <t>50M</t>
  </si>
  <si>
    <t>100M</t>
  </si>
  <si>
    <t>400M　メドレーリレー</t>
  </si>
  <si>
    <t>大学best</t>
  </si>
  <si>
    <t>組澤和樹</t>
  </si>
  <si>
    <t>山根健輔</t>
  </si>
  <si>
    <t>小谷津慧太郎</t>
  </si>
  <si>
    <t>200M　平泳ぎ</t>
  </si>
  <si>
    <t>LAP(50)</t>
  </si>
  <si>
    <t>50M</t>
  </si>
  <si>
    <t>400M　自由形</t>
  </si>
  <si>
    <t>LAP(100)</t>
  </si>
  <si>
    <t>全国公</t>
  </si>
  <si>
    <t>2011年12月4日(日)　さがみはらグリーンプール(短水)</t>
  </si>
  <si>
    <t>三宅光葉</t>
  </si>
  <si>
    <t>志田理美</t>
  </si>
  <si>
    <t>best</t>
  </si>
  <si>
    <t>武久真之</t>
  </si>
  <si>
    <t>萩谷将人</t>
  </si>
  <si>
    <t>大学best/全国公</t>
  </si>
  <si>
    <t>山岸恭子</t>
  </si>
  <si>
    <t>松本雄佑</t>
  </si>
  <si>
    <t>小田島嘉孝</t>
  </si>
  <si>
    <t>尾形和樹</t>
  </si>
  <si>
    <t>50M　バタフライ</t>
  </si>
  <si>
    <t>LAP(50)</t>
  </si>
  <si>
    <t>50M</t>
  </si>
  <si>
    <t>200M　フリーリレー</t>
  </si>
  <si>
    <t>高濱晃大</t>
  </si>
  <si>
    <t>保田駿輔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</si>
</sst>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  <font>
      <b/>
      <sz val="12"/>
      <color theme="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lightGray">
        <fgColor rgb="FFFF0000"/>
        <bgColor theme="5" tint="0.799979984760284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4" borderId="0" xfId="0" applyNumberFormat="1" applyFont="1" applyFill="1" applyBorder="1" applyAlignment="1">
      <alignment horizontal="right"/>
    </xf>
    <xf numFmtId="181" fontId="4" fillId="34" borderId="14" xfId="0" applyNumberFormat="1" applyFont="1" applyFill="1" applyBorder="1" applyAlignment="1">
      <alignment horizontal="right"/>
    </xf>
    <xf numFmtId="181" fontId="4" fillId="35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8" fillId="36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81" fontId="4" fillId="34" borderId="0" xfId="0" applyNumberFormat="1" applyFont="1" applyFill="1" applyBorder="1" applyAlignment="1">
      <alignment horizontal="left" vertical="center"/>
    </xf>
    <xf numFmtId="181" fontId="49" fillId="36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8" fillId="37" borderId="0" xfId="0" applyNumberFormat="1" applyFont="1" applyFill="1" applyAlignment="1">
      <alignment/>
    </xf>
    <xf numFmtId="181" fontId="8" fillId="37" borderId="0" xfId="0" applyNumberFormat="1" applyFont="1" applyFill="1" applyAlignment="1">
      <alignment horizontal="right"/>
    </xf>
    <xf numFmtId="181" fontId="4" fillId="38" borderId="0" xfId="0" applyNumberFormat="1" applyFont="1" applyFill="1" applyBorder="1" applyAlignment="1">
      <alignment horizontal="center"/>
    </xf>
    <xf numFmtId="181" fontId="9" fillId="39" borderId="0" xfId="0" applyNumberFormat="1" applyFont="1" applyFill="1" applyBorder="1" applyAlignment="1">
      <alignment/>
    </xf>
    <xf numFmtId="181" fontId="9" fillId="35" borderId="0" xfId="0" applyNumberFormat="1" applyFont="1" applyFill="1" applyAlignment="1">
      <alignment/>
    </xf>
    <xf numFmtId="181" fontId="50" fillId="35" borderId="0" xfId="0" applyNumberFormat="1" applyFont="1" applyFill="1" applyAlignment="1">
      <alignment/>
    </xf>
    <xf numFmtId="181" fontId="49" fillId="0" borderId="0" xfId="0" applyNumberFormat="1" applyFont="1" applyFill="1" applyAlignment="1">
      <alignment/>
    </xf>
    <xf numFmtId="181" fontId="4" fillId="33" borderId="15" xfId="0" applyNumberFormat="1" applyFont="1" applyFill="1" applyBorder="1" applyAlignment="1">
      <alignment horizontal="left" vertical="center"/>
    </xf>
    <xf numFmtId="181" fontId="4" fillId="33" borderId="16" xfId="0" applyNumberFormat="1" applyFont="1" applyFill="1" applyBorder="1" applyAlignment="1">
      <alignment horizontal="left" vertical="center"/>
    </xf>
    <xf numFmtId="181" fontId="4" fillId="33" borderId="17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181" fontId="7" fillId="40" borderId="18" xfId="0" applyNumberFormat="1" applyFont="1" applyFill="1" applyBorder="1" applyAlignment="1">
      <alignment horizontal="center"/>
    </xf>
    <xf numFmtId="181" fontId="4" fillId="32" borderId="19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0" fontId="5" fillId="41" borderId="20" xfId="0" applyNumberFormat="1" applyFont="1" applyFill="1" applyBorder="1" applyAlignment="1">
      <alignment horizontal="center"/>
    </xf>
    <xf numFmtId="0" fontId="5" fillId="41" borderId="21" xfId="0" applyNumberFormat="1" applyFont="1" applyFill="1" applyBorder="1" applyAlignment="1">
      <alignment horizontal="center"/>
    </xf>
    <xf numFmtId="0" fontId="5" fillId="41" borderId="22" xfId="0" applyNumberFormat="1" applyFont="1" applyFill="1" applyBorder="1" applyAlignment="1">
      <alignment horizontal="center"/>
    </xf>
    <xf numFmtId="0" fontId="6" fillId="42" borderId="23" xfId="0" applyNumberFormat="1" applyFont="1" applyFill="1" applyBorder="1" applyAlignment="1">
      <alignment horizontal="center"/>
    </xf>
    <xf numFmtId="181" fontId="8" fillId="43" borderId="0" xfId="0" applyNumberFormat="1" applyFont="1" applyFill="1" applyAlignment="1">
      <alignment/>
    </xf>
    <xf numFmtId="181" fontId="8" fillId="43" borderId="0" xfId="0" applyNumberFormat="1" applyFont="1" applyFill="1" applyAlignment="1">
      <alignment horizontal="right"/>
    </xf>
    <xf numFmtId="181" fontId="4" fillId="33" borderId="19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/>
    </xf>
    <xf numFmtId="181" fontId="5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showGridLines="0" tabSelected="1" zoomScalePageLayoutView="0" workbookViewId="0" topLeftCell="A64">
      <selection activeCell="H73" sqref="H7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40" t="s">
        <v>16</v>
      </c>
      <c r="B1" s="41"/>
      <c r="C1" s="41"/>
      <c r="D1" s="41"/>
      <c r="E1" s="41"/>
      <c r="F1" s="41"/>
      <c r="G1" s="41"/>
      <c r="H1" s="41"/>
      <c r="I1" s="42"/>
    </row>
    <row r="2" spans="1:9" ht="19.5" thickTop="1">
      <c r="A2" s="43" t="s">
        <v>42</v>
      </c>
      <c r="B2" s="43"/>
      <c r="C2" s="43"/>
      <c r="D2" s="43"/>
      <c r="E2" s="43"/>
      <c r="F2" s="43"/>
      <c r="G2" s="43"/>
      <c r="H2" s="43"/>
      <c r="I2" s="43"/>
    </row>
    <row r="4" spans="1:9" ht="24">
      <c r="A4" s="37" t="s">
        <v>12</v>
      </c>
      <c r="B4" s="37"/>
      <c r="C4" s="37"/>
      <c r="D4" s="37"/>
      <c r="E4" s="37"/>
      <c r="F4" s="37"/>
      <c r="G4" s="37"/>
      <c r="H4" s="37"/>
      <c r="I4" s="37"/>
    </row>
    <row r="6" spans="1:12" ht="17.25">
      <c r="A6" s="12" t="s">
        <v>19</v>
      </c>
      <c r="B6" s="13">
        <f>B8</f>
        <v>0.00043287037037037035</v>
      </c>
      <c r="C6" s="32"/>
      <c r="D6" s="5"/>
      <c r="F6" s="2" t="s">
        <v>33</v>
      </c>
      <c r="G6" s="3">
        <f>G8</f>
        <v>0.0003283564814814815</v>
      </c>
      <c r="H6" s="24" t="s">
        <v>17</v>
      </c>
      <c r="K6" s="6" t="s">
        <v>14</v>
      </c>
      <c r="L6" s="7" t="s">
        <v>15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13</v>
      </c>
      <c r="B8" s="11">
        <v>0.00043287037037037035</v>
      </c>
      <c r="F8" s="10" t="s">
        <v>2</v>
      </c>
      <c r="G8" s="11">
        <v>0.0003283564814814815</v>
      </c>
    </row>
    <row r="10" spans="1:8" ht="17.25">
      <c r="A10" s="12" t="s">
        <v>43</v>
      </c>
      <c r="B10" s="13">
        <f>B12</f>
        <v>0.00040011574074074076</v>
      </c>
      <c r="F10" s="2" t="s">
        <v>34</v>
      </c>
      <c r="G10" s="3">
        <f>G12</f>
        <v>0.0002879629629629629</v>
      </c>
      <c r="H10" s="24" t="s">
        <v>17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0.00040011574074074076</v>
      </c>
      <c r="F12" s="10" t="s">
        <v>2</v>
      </c>
      <c r="G12" s="11">
        <v>0.0002879629629629629</v>
      </c>
    </row>
    <row r="14" spans="1:8" ht="17.25">
      <c r="A14" s="12" t="s">
        <v>44</v>
      </c>
      <c r="B14" s="13">
        <f>B16</f>
        <v>0.0005585648148148148</v>
      </c>
      <c r="C14" s="24" t="s">
        <v>45</v>
      </c>
      <c r="D14" s="4"/>
      <c r="F14" s="2" t="s">
        <v>46</v>
      </c>
      <c r="G14" s="3">
        <f>G16</f>
        <v>0.0003444444444444445</v>
      </c>
      <c r="H14" s="24" t="s">
        <v>17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1</v>
      </c>
    </row>
    <row r="16" spans="1:7" ht="14.25">
      <c r="A16" s="10" t="s">
        <v>2</v>
      </c>
      <c r="B16" s="11">
        <v>0.0005585648148148148</v>
      </c>
      <c r="F16" s="10" t="s">
        <v>2</v>
      </c>
      <c r="G16" s="11">
        <v>0.0003444444444444445</v>
      </c>
    </row>
    <row r="18" spans="1:3" ht="17.25">
      <c r="A18" s="2" t="s">
        <v>47</v>
      </c>
      <c r="B18" s="3">
        <f>B20</f>
        <v>0.00032106481481481477</v>
      </c>
      <c r="C18" s="24" t="s">
        <v>17</v>
      </c>
    </row>
    <row r="19" spans="1:2" ht="14.25">
      <c r="A19" s="8" t="s">
        <v>0</v>
      </c>
      <c r="B19" s="9" t="s">
        <v>1</v>
      </c>
    </row>
    <row r="20" spans="1:2" ht="14.25">
      <c r="A20" s="10" t="s">
        <v>2</v>
      </c>
      <c r="B20" s="11">
        <v>0.00032106481481481477</v>
      </c>
    </row>
    <row r="23" spans="1:9" ht="24">
      <c r="A23" s="37" t="s">
        <v>11</v>
      </c>
      <c r="B23" s="37"/>
      <c r="C23" s="37"/>
      <c r="D23" s="37"/>
      <c r="E23" s="37"/>
      <c r="F23" s="37"/>
      <c r="G23" s="37"/>
      <c r="H23" s="37"/>
      <c r="I23" s="37"/>
    </row>
    <row r="25" spans="1:8" ht="17.25">
      <c r="A25" s="2" t="s">
        <v>33</v>
      </c>
      <c r="B25" s="3">
        <f>B28</f>
        <v>0.0007385416666666665</v>
      </c>
      <c r="C25" s="32"/>
      <c r="D25" s="18"/>
      <c r="F25" s="25" t="s">
        <v>35</v>
      </c>
      <c r="G25" s="3">
        <f>G28</f>
        <v>0.0007380787037037036</v>
      </c>
      <c r="H25" s="32"/>
    </row>
    <row r="26" spans="1:8" ht="14.25">
      <c r="A26" s="8" t="s">
        <v>0</v>
      </c>
      <c r="B26" s="9" t="s">
        <v>1</v>
      </c>
      <c r="C26" s="9" t="s">
        <v>3</v>
      </c>
      <c r="F26" s="8" t="s">
        <v>0</v>
      </c>
      <c r="G26" s="9" t="s">
        <v>1</v>
      </c>
      <c r="H26" s="9" t="s">
        <v>3</v>
      </c>
    </row>
    <row r="27" spans="1:8" ht="14.25">
      <c r="A27" s="10" t="s">
        <v>13</v>
      </c>
      <c r="B27" s="11">
        <v>0.0003578703703703704</v>
      </c>
      <c r="C27" s="11"/>
      <c r="F27" s="10" t="s">
        <v>13</v>
      </c>
      <c r="G27" s="11">
        <v>0.0003528935185185185</v>
      </c>
      <c r="H27" s="11"/>
    </row>
    <row r="28" spans="1:8" ht="14.25">
      <c r="A28" s="10" t="s">
        <v>4</v>
      </c>
      <c r="B28" s="11">
        <v>0.0007385416666666665</v>
      </c>
      <c r="C28" s="11">
        <f>B28-B27</f>
        <v>0.00038067129629629616</v>
      </c>
      <c r="F28" s="10" t="s">
        <v>4</v>
      </c>
      <c r="G28" s="11">
        <v>0.0007380787037037036</v>
      </c>
      <c r="H28" s="11">
        <f>G28-G27</f>
        <v>0.0003851851851851851</v>
      </c>
    </row>
    <row r="30" spans="1:8" ht="17.25">
      <c r="A30" s="12" t="s">
        <v>43</v>
      </c>
      <c r="B30" s="13">
        <f>B33</f>
        <v>0.0009040509259259259</v>
      </c>
      <c r="C30" s="32"/>
      <c r="F30" s="2" t="s">
        <v>34</v>
      </c>
      <c r="G30" s="3">
        <f>G33</f>
        <v>0.0006317129629629629</v>
      </c>
      <c r="H30" s="24" t="s">
        <v>48</v>
      </c>
    </row>
    <row r="31" spans="1:8" ht="14.25">
      <c r="A31" s="8" t="s">
        <v>0</v>
      </c>
      <c r="B31" s="9" t="s">
        <v>1</v>
      </c>
      <c r="C31" s="9" t="s">
        <v>3</v>
      </c>
      <c r="F31" s="8" t="s">
        <v>0</v>
      </c>
      <c r="G31" s="9" t="s">
        <v>1</v>
      </c>
      <c r="H31" s="9" t="s">
        <v>3</v>
      </c>
    </row>
    <row r="32" spans="1:8" ht="14.25">
      <c r="A32" s="10" t="s">
        <v>13</v>
      </c>
      <c r="B32" s="11">
        <v>0.00043043981481481487</v>
      </c>
      <c r="C32" s="11"/>
      <c r="F32" s="10" t="s">
        <v>13</v>
      </c>
      <c r="G32" s="11">
        <v>0.00030659722222222216</v>
      </c>
      <c r="H32" s="11"/>
    </row>
    <row r="33" spans="1:8" ht="14.25" customHeight="1">
      <c r="A33" s="10" t="s">
        <v>4</v>
      </c>
      <c r="B33" s="11">
        <v>0.0009040509259259259</v>
      </c>
      <c r="C33" s="11">
        <f>B33-B32</f>
        <v>0.000473611111111111</v>
      </c>
      <c r="F33" s="10" t="s">
        <v>4</v>
      </c>
      <c r="G33" s="11">
        <v>0.0006317129629629629</v>
      </c>
      <c r="H33" s="11">
        <f>G33-G32</f>
        <v>0.0003251157407407408</v>
      </c>
    </row>
    <row r="34" spans="1:9" s="5" customFormat="1" ht="14.25">
      <c r="A34" s="1"/>
      <c r="B34" s="1"/>
      <c r="C34" s="1"/>
      <c r="D34" s="1"/>
      <c r="E34" s="1"/>
      <c r="F34" s="1"/>
      <c r="G34" s="1"/>
      <c r="H34" s="1"/>
      <c r="I34" s="1"/>
    </row>
    <row r="35" spans="1:9" s="5" customFormat="1" ht="17.25">
      <c r="A35" s="2" t="s">
        <v>46</v>
      </c>
      <c r="B35" s="3">
        <f>B38</f>
        <v>0.0007508101851851851</v>
      </c>
      <c r="C35" s="30"/>
      <c r="D35" s="1"/>
      <c r="E35" s="1"/>
      <c r="F35" s="2" t="s">
        <v>47</v>
      </c>
      <c r="G35" s="3">
        <f>G38</f>
        <v>0.0006962962962962963</v>
      </c>
      <c r="H35" s="24" t="s">
        <v>45</v>
      </c>
      <c r="I35" s="1"/>
    </row>
    <row r="36" spans="1:9" s="5" customFormat="1" ht="14.25">
      <c r="A36" s="8" t="s">
        <v>0</v>
      </c>
      <c r="B36" s="9" t="s">
        <v>1</v>
      </c>
      <c r="C36" s="9" t="s">
        <v>3</v>
      </c>
      <c r="D36" s="1"/>
      <c r="E36" s="1"/>
      <c r="F36" s="8" t="s">
        <v>0</v>
      </c>
      <c r="G36" s="9" t="s">
        <v>1</v>
      </c>
      <c r="H36" s="9" t="s">
        <v>3</v>
      </c>
      <c r="I36" s="1"/>
    </row>
    <row r="37" spans="1:9" s="5" customFormat="1" ht="14.25">
      <c r="A37" s="10" t="s">
        <v>13</v>
      </c>
      <c r="B37" s="11">
        <v>0.00035567129629629626</v>
      </c>
      <c r="C37" s="11"/>
      <c r="D37" s="1"/>
      <c r="E37" s="1"/>
      <c r="F37" s="10" t="s">
        <v>13</v>
      </c>
      <c r="G37" s="11">
        <v>0.00033240740740740735</v>
      </c>
      <c r="H37" s="11"/>
      <c r="I37" s="1"/>
    </row>
    <row r="38" spans="1:9" s="5" customFormat="1" ht="14.25">
      <c r="A38" s="10" t="s">
        <v>4</v>
      </c>
      <c r="B38" s="11">
        <v>0.0007508101851851851</v>
      </c>
      <c r="C38" s="11">
        <f>B38-B37</f>
        <v>0.00039513888888888883</v>
      </c>
      <c r="D38" s="1"/>
      <c r="E38" s="1"/>
      <c r="F38" s="10" t="s">
        <v>4</v>
      </c>
      <c r="G38" s="11">
        <v>0.0006962962962962963</v>
      </c>
      <c r="H38" s="11">
        <f>G38-G37</f>
        <v>0.00036388888888888896</v>
      </c>
      <c r="I38" s="1"/>
    </row>
    <row r="39" spans="1:9" s="5" customFormat="1" ht="14.25">
      <c r="A39" s="1"/>
      <c r="B39" s="1"/>
      <c r="C39" s="1"/>
      <c r="D39" s="1"/>
      <c r="E39" s="1"/>
      <c r="F39" s="1"/>
      <c r="G39" s="1"/>
      <c r="H39" s="1"/>
      <c r="I39" s="1"/>
    </row>
    <row r="40" spans="1:9" s="5" customFormat="1" ht="17.25">
      <c r="A40" s="12" t="s">
        <v>49</v>
      </c>
      <c r="B40" s="13">
        <f>B43</f>
        <v>0.0008484953703703704</v>
      </c>
      <c r="C40" s="24" t="s">
        <v>32</v>
      </c>
      <c r="D40" s="1"/>
      <c r="E40" s="1"/>
      <c r="F40" s="1"/>
      <c r="G40" s="1"/>
      <c r="H40" s="1"/>
      <c r="I40" s="1"/>
    </row>
    <row r="41" spans="1:9" s="5" customFormat="1" ht="14.25">
      <c r="A41" s="8" t="s">
        <v>0</v>
      </c>
      <c r="B41" s="9" t="s">
        <v>1</v>
      </c>
      <c r="C41" s="9" t="s">
        <v>3</v>
      </c>
      <c r="D41" s="1"/>
      <c r="E41" s="1"/>
      <c r="F41" s="1"/>
      <c r="G41" s="1"/>
      <c r="H41" s="1"/>
      <c r="I41" s="1"/>
    </row>
    <row r="42" spans="1:9" s="5" customFormat="1" ht="14.25">
      <c r="A42" s="10" t="s">
        <v>13</v>
      </c>
      <c r="B42" s="11">
        <v>0.00040231481481481477</v>
      </c>
      <c r="C42" s="11"/>
      <c r="D42" s="1"/>
      <c r="E42" s="1"/>
      <c r="F42" s="1"/>
      <c r="G42" s="1"/>
      <c r="H42" s="1"/>
      <c r="I42" s="1"/>
    </row>
    <row r="43" spans="1:9" s="5" customFormat="1" ht="14.25">
      <c r="A43" s="10" t="s">
        <v>4</v>
      </c>
      <c r="B43" s="11">
        <v>0.0008484953703703704</v>
      </c>
      <c r="C43" s="11">
        <f>B43-B42</f>
        <v>0.0004461805555555557</v>
      </c>
      <c r="D43" s="1"/>
      <c r="E43" s="1"/>
      <c r="F43" s="1"/>
      <c r="G43" s="1"/>
      <c r="H43" s="1"/>
      <c r="I43" s="1"/>
    </row>
    <row r="44" spans="1:9" s="5" customFormat="1" ht="14.25">
      <c r="A44" s="1"/>
      <c r="B44" s="1"/>
      <c r="C44" s="1"/>
      <c r="D44" s="1"/>
      <c r="E44" s="1"/>
      <c r="F44" s="1"/>
      <c r="G44" s="1"/>
      <c r="H44" s="1"/>
      <c r="I44" s="1"/>
    </row>
    <row r="45" spans="1:9" s="15" customFormat="1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24">
      <c r="A46" s="37" t="s">
        <v>20</v>
      </c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14"/>
      <c r="B47" s="14"/>
      <c r="C47" s="14"/>
      <c r="D47" s="14"/>
      <c r="F47" s="14"/>
      <c r="G47" s="14"/>
      <c r="H47" s="14"/>
      <c r="I47" s="14"/>
    </row>
    <row r="48" spans="1:3" ht="17.25">
      <c r="A48" s="25" t="s">
        <v>35</v>
      </c>
      <c r="B48" s="3">
        <f>B53</f>
        <v>0.001682523148148148</v>
      </c>
      <c r="C48" s="24" t="s">
        <v>17</v>
      </c>
    </row>
    <row r="49" spans="1:3" ht="14.25">
      <c r="A49" s="8" t="s">
        <v>0</v>
      </c>
      <c r="B49" s="9" t="s">
        <v>1</v>
      </c>
      <c r="C49" s="9" t="s">
        <v>3</v>
      </c>
    </row>
    <row r="50" spans="1:3" ht="14.25" customHeight="1">
      <c r="A50" s="10" t="s">
        <v>2</v>
      </c>
      <c r="B50" s="11">
        <v>0.0003855324074074074</v>
      </c>
      <c r="C50" s="11"/>
    </row>
    <row r="51" spans="1:3" s="5" customFormat="1" ht="14.25">
      <c r="A51" s="10" t="s">
        <v>4</v>
      </c>
      <c r="B51" s="11">
        <v>0.0008104166666666668</v>
      </c>
      <c r="C51" s="11">
        <f>B51-B50</f>
        <v>0.00042488425925925934</v>
      </c>
    </row>
    <row r="52" spans="1:3" s="15" customFormat="1" ht="14.25">
      <c r="A52" s="10" t="s">
        <v>5</v>
      </c>
      <c r="B52" s="11">
        <v>0.001249537037037037</v>
      </c>
      <c r="C52" s="11">
        <f>B52-B51</f>
        <v>0.0004391203703703703</v>
      </c>
    </row>
    <row r="53" spans="1:3" ht="14.25">
      <c r="A53" s="10" t="s">
        <v>6</v>
      </c>
      <c r="B53" s="11">
        <v>0.001682523148148148</v>
      </c>
      <c r="C53" s="11">
        <f>B53-B52</f>
        <v>0.000432986111111111</v>
      </c>
    </row>
    <row r="56" spans="1:9" ht="24">
      <c r="A56" s="37" t="s">
        <v>39</v>
      </c>
      <c r="B56" s="37"/>
      <c r="C56" s="37"/>
      <c r="D56" s="37"/>
      <c r="E56" s="37"/>
      <c r="F56" s="37"/>
      <c r="G56" s="37"/>
      <c r="H56" s="37"/>
      <c r="I56" s="37"/>
    </row>
    <row r="57" spans="1:9" ht="14.25">
      <c r="A57" s="14"/>
      <c r="B57" s="14"/>
      <c r="C57" s="14"/>
      <c r="D57" s="14"/>
      <c r="F57" s="14"/>
      <c r="G57" s="14"/>
      <c r="H57" s="14"/>
      <c r="I57" s="14"/>
    </row>
    <row r="58" spans="1:9" ht="17.25">
      <c r="A58" s="26" t="s">
        <v>50</v>
      </c>
      <c r="B58" s="27">
        <f>B67</f>
        <v>0.002965740740740741</v>
      </c>
      <c r="C58" s="30"/>
      <c r="D58" s="5"/>
      <c r="E58" s="5"/>
      <c r="F58" s="28"/>
      <c r="G58" s="28"/>
      <c r="H58" s="28"/>
      <c r="I58" s="29"/>
    </row>
    <row r="59" spans="1:8" ht="14.25">
      <c r="A59" s="8" t="s">
        <v>0</v>
      </c>
      <c r="B59" s="9" t="s">
        <v>1</v>
      </c>
      <c r="C59" s="9" t="s">
        <v>37</v>
      </c>
      <c r="D59" s="9" t="s">
        <v>40</v>
      </c>
      <c r="E59" s="16"/>
      <c r="F59" s="16"/>
      <c r="G59" s="16"/>
      <c r="H59" s="28"/>
    </row>
    <row r="60" spans="1:8" ht="14.25">
      <c r="A60" s="10" t="s">
        <v>38</v>
      </c>
      <c r="B60" s="11">
        <v>0.0003309027777777778</v>
      </c>
      <c r="C60" s="11"/>
      <c r="D60" s="11"/>
      <c r="E60" s="16"/>
      <c r="F60" s="16"/>
      <c r="G60" s="16"/>
      <c r="H60" s="16"/>
    </row>
    <row r="61" spans="1:8" ht="14.25">
      <c r="A61" s="10" t="s">
        <v>4</v>
      </c>
      <c r="B61" s="11">
        <v>0.0006913194444444444</v>
      </c>
      <c r="C61" s="11">
        <f aca="true" t="shared" si="0" ref="C61:C67">B61-B60</f>
        <v>0.0003604166666666666</v>
      </c>
      <c r="D61" s="11">
        <f>B61</f>
        <v>0.0006913194444444444</v>
      </c>
      <c r="E61" s="16"/>
      <c r="F61" s="16"/>
      <c r="G61" s="16"/>
      <c r="H61" s="16"/>
    </row>
    <row r="62" spans="1:8" ht="14.25">
      <c r="A62" s="10" t="s">
        <v>5</v>
      </c>
      <c r="B62" s="11">
        <v>0.001058912037037037</v>
      </c>
      <c r="C62" s="11">
        <f t="shared" si="0"/>
        <v>0.00036759259259259265</v>
      </c>
      <c r="D62" s="11"/>
      <c r="E62" s="16"/>
      <c r="F62" s="16"/>
      <c r="G62" s="16"/>
      <c r="H62" s="16"/>
    </row>
    <row r="63" spans="1:8" ht="14.25">
      <c r="A63" s="10" t="s">
        <v>6</v>
      </c>
      <c r="B63" s="11">
        <v>0.0014318287037037036</v>
      </c>
      <c r="C63" s="11">
        <f t="shared" si="0"/>
        <v>0.0003729166666666666</v>
      </c>
      <c r="D63" s="11">
        <f>B63-B61</f>
        <v>0.0007405092592592592</v>
      </c>
      <c r="E63" s="16"/>
      <c r="F63" s="16"/>
      <c r="G63" s="16"/>
      <c r="H63" s="16"/>
    </row>
    <row r="64" spans="1:4" ht="14.25">
      <c r="A64" s="10" t="s">
        <v>7</v>
      </c>
      <c r="B64" s="11">
        <v>0.0018129629629629633</v>
      </c>
      <c r="C64" s="11">
        <f t="shared" si="0"/>
        <v>0.00038113425925925966</v>
      </c>
      <c r="D64" s="11"/>
    </row>
    <row r="65" spans="1:4" ht="14.25">
      <c r="A65" s="10" t="s">
        <v>8</v>
      </c>
      <c r="B65" s="11">
        <v>0.0021983796296296296</v>
      </c>
      <c r="C65" s="11">
        <f t="shared" si="0"/>
        <v>0.0003854166666666663</v>
      </c>
      <c r="D65" s="11">
        <f>B65-B63</f>
        <v>0.000766550925925926</v>
      </c>
    </row>
    <row r="66" spans="1:4" ht="14.25">
      <c r="A66" s="10" t="s">
        <v>9</v>
      </c>
      <c r="B66" s="11">
        <v>0.0025903935185185188</v>
      </c>
      <c r="C66" s="11">
        <f t="shared" si="0"/>
        <v>0.00039201388888888923</v>
      </c>
      <c r="D66" s="11"/>
    </row>
    <row r="67" spans="1:4" ht="14.25">
      <c r="A67" s="10" t="s">
        <v>10</v>
      </c>
      <c r="B67" s="11">
        <v>0.002965740740740741</v>
      </c>
      <c r="C67" s="11">
        <f t="shared" si="0"/>
        <v>0.00037534722222222223</v>
      </c>
      <c r="D67" s="11">
        <f>B67-B65</f>
        <v>0.0007673611111111115</v>
      </c>
    </row>
    <row r="70" spans="1:9" ht="24" customHeight="1">
      <c r="A70" s="37" t="s">
        <v>18</v>
      </c>
      <c r="B70" s="37"/>
      <c r="C70" s="37"/>
      <c r="D70" s="37"/>
      <c r="E70" s="37"/>
      <c r="F70" s="37"/>
      <c r="G70" s="37"/>
      <c r="H70" s="37"/>
      <c r="I70" s="37"/>
    </row>
    <row r="71" spans="1:9" ht="14.25">
      <c r="A71" s="14"/>
      <c r="B71" s="14"/>
      <c r="C71" s="14"/>
      <c r="D71" s="14"/>
      <c r="F71" s="14"/>
      <c r="G71" s="14"/>
      <c r="H71" s="14"/>
      <c r="I71" s="14"/>
    </row>
    <row r="72" spans="1:8" ht="17.25">
      <c r="A72" s="2" t="s">
        <v>57</v>
      </c>
      <c r="B72" s="3">
        <f>B75</f>
        <v>0.0007876157407407407</v>
      </c>
      <c r="C72" s="24" t="s">
        <v>32</v>
      </c>
      <c r="D72" s="30"/>
      <c r="F72" s="2" t="s">
        <v>58</v>
      </c>
      <c r="G72" s="3">
        <f>G75</f>
        <v>0.0007916666666666668</v>
      </c>
      <c r="H72" s="24" t="s">
        <v>17</v>
      </c>
    </row>
    <row r="73" spans="1:8" ht="14.25">
      <c r="A73" s="8" t="s">
        <v>0</v>
      </c>
      <c r="B73" s="9" t="s">
        <v>1</v>
      </c>
      <c r="C73" s="9" t="s">
        <v>3</v>
      </c>
      <c r="F73" s="8" t="s">
        <v>0</v>
      </c>
      <c r="G73" s="9" t="s">
        <v>1</v>
      </c>
      <c r="H73" s="9" t="s">
        <v>3</v>
      </c>
    </row>
    <row r="74" spans="1:8" ht="14.25">
      <c r="A74" s="10" t="s">
        <v>2</v>
      </c>
      <c r="B74" s="11">
        <v>0.00037407407407407403</v>
      </c>
      <c r="C74" s="11"/>
      <c r="F74" s="10" t="s">
        <v>2</v>
      </c>
      <c r="G74" s="11">
        <v>0.00037222222222222214</v>
      </c>
      <c r="H74" s="11"/>
    </row>
    <row r="75" spans="1:8" ht="14.25">
      <c r="A75" s="10" t="s">
        <v>4</v>
      </c>
      <c r="B75" s="11">
        <v>0.0007876157407407407</v>
      </c>
      <c r="C75" s="11">
        <f>B75-B74</f>
        <v>0.0004135416666666667</v>
      </c>
      <c r="F75" s="10" t="s">
        <v>4</v>
      </c>
      <c r="G75" s="11">
        <v>0.0007916666666666668</v>
      </c>
      <c r="H75" s="11">
        <f>G75-G74</f>
        <v>0.0004194444444444446</v>
      </c>
    </row>
    <row r="78" spans="1:9" ht="24">
      <c r="A78" s="37" t="s">
        <v>36</v>
      </c>
      <c r="B78" s="37"/>
      <c r="C78" s="37"/>
      <c r="D78" s="37"/>
      <c r="E78" s="37"/>
      <c r="F78" s="37"/>
      <c r="G78" s="37"/>
      <c r="H78" s="37"/>
      <c r="I78" s="37"/>
    </row>
    <row r="79" spans="1:9" ht="14.25">
      <c r="A79" s="14"/>
      <c r="B79" s="14"/>
      <c r="C79" s="14"/>
      <c r="D79" s="14"/>
      <c r="F79" s="14"/>
      <c r="G79" s="14"/>
      <c r="H79" s="14"/>
      <c r="I79" s="14"/>
    </row>
    <row r="80" spans="1:8" ht="17.25" customHeight="1">
      <c r="A80" s="2" t="s">
        <v>57</v>
      </c>
      <c r="B80" s="3">
        <f>B85</f>
        <v>0.0017630787037037036</v>
      </c>
      <c r="C80" s="32"/>
      <c r="D80" s="5"/>
      <c r="E80" s="5"/>
      <c r="F80" s="2" t="s">
        <v>58</v>
      </c>
      <c r="G80" s="3">
        <f>G85</f>
        <v>0.0017780092592592593</v>
      </c>
      <c r="H80" s="24" t="s">
        <v>17</v>
      </c>
    </row>
    <row r="81" spans="1:8" ht="14.25">
      <c r="A81" s="8" t="s">
        <v>0</v>
      </c>
      <c r="B81" s="9" t="s">
        <v>1</v>
      </c>
      <c r="C81" s="9" t="s">
        <v>3</v>
      </c>
      <c r="D81" s="15"/>
      <c r="F81" s="8" t="s">
        <v>0</v>
      </c>
      <c r="G81" s="9" t="s">
        <v>1</v>
      </c>
      <c r="H81" s="9" t="s">
        <v>3</v>
      </c>
    </row>
    <row r="82" spans="1:8" ht="14.25">
      <c r="A82" s="10" t="s">
        <v>2</v>
      </c>
      <c r="B82" s="11">
        <v>0.0003825231481481481</v>
      </c>
      <c r="C82" s="11"/>
      <c r="F82" s="10" t="s">
        <v>2</v>
      </c>
      <c r="G82" s="11">
        <v>0.0003858796296296297</v>
      </c>
      <c r="H82" s="11"/>
    </row>
    <row r="83" spans="1:8" ht="14.25">
      <c r="A83" s="10" t="s">
        <v>4</v>
      </c>
      <c r="B83" s="11">
        <v>0.0008137731481481481</v>
      </c>
      <c r="C83" s="11">
        <f>B83-B82</f>
        <v>0.00043125</v>
      </c>
      <c r="E83" s="5"/>
      <c r="F83" s="10" t="s">
        <v>4</v>
      </c>
      <c r="G83" s="11">
        <v>0.0008322916666666668</v>
      </c>
      <c r="H83" s="11">
        <f>G83-G82</f>
        <v>0.00044641203703703715</v>
      </c>
    </row>
    <row r="84" spans="1:8" ht="14.25">
      <c r="A84" s="10" t="s">
        <v>5</v>
      </c>
      <c r="B84" s="11">
        <v>0.0012790509259259259</v>
      </c>
      <c r="C84" s="11">
        <f>B84-B83</f>
        <v>0.0004652777777777778</v>
      </c>
      <c r="E84" s="15"/>
      <c r="F84" s="10" t="s">
        <v>5</v>
      </c>
      <c r="G84" s="11">
        <v>0.001297800925925926</v>
      </c>
      <c r="H84" s="11">
        <f>G84-G83</f>
        <v>0.00046550925925925915</v>
      </c>
    </row>
    <row r="85" spans="1:8" ht="14.25">
      <c r="A85" s="10" t="s">
        <v>6</v>
      </c>
      <c r="B85" s="11">
        <v>0.0017630787037037036</v>
      </c>
      <c r="C85" s="11">
        <f>B85-B84</f>
        <v>0.00048402777777777767</v>
      </c>
      <c r="D85"/>
      <c r="F85" s="10" t="s">
        <v>6</v>
      </c>
      <c r="G85" s="11">
        <v>0.0017780092592592593</v>
      </c>
      <c r="H85" s="11">
        <f>G85-G84</f>
        <v>0.00048020833333333336</v>
      </c>
    </row>
    <row r="88" spans="1:9" ht="24" customHeight="1">
      <c r="A88" s="37" t="s">
        <v>53</v>
      </c>
      <c r="B88" s="37"/>
      <c r="C88" s="37"/>
      <c r="D88" s="37"/>
      <c r="E88" s="37"/>
      <c r="F88" s="37"/>
      <c r="G88" s="37"/>
      <c r="H88" s="37"/>
      <c r="I88" s="37"/>
    </row>
    <row r="89" spans="1:9" s="5" customFormat="1" ht="14.25">
      <c r="A89" s="1"/>
      <c r="B89" s="1"/>
      <c r="C89" s="1"/>
      <c r="D89" s="1"/>
      <c r="E89" s="1"/>
      <c r="F89" s="1"/>
      <c r="G89" s="1"/>
      <c r="H89" s="1"/>
      <c r="I89" s="1"/>
    </row>
    <row r="90" spans="1:3" ht="17.25">
      <c r="A90" s="12" t="s">
        <v>49</v>
      </c>
      <c r="B90" s="13">
        <f>B92</f>
        <v>0.00040995370370370377</v>
      </c>
      <c r="C90" s="24" t="s">
        <v>32</v>
      </c>
    </row>
    <row r="91" spans="1:2" ht="14.25">
      <c r="A91" s="8" t="s">
        <v>0</v>
      </c>
      <c r="B91" s="9" t="s">
        <v>1</v>
      </c>
    </row>
    <row r="92" spans="1:2" ht="14.25">
      <c r="A92" s="10" t="s">
        <v>2</v>
      </c>
      <c r="B92" s="11">
        <v>0.00040995370370370377</v>
      </c>
    </row>
    <row r="93" spans="1:3" ht="14.25">
      <c r="A93" s="16"/>
      <c r="B93" s="16"/>
      <c r="C93" s="16"/>
    </row>
    <row r="94" spans="1:9" ht="14.25">
      <c r="A94" s="17"/>
      <c r="B94" s="17"/>
      <c r="C94" s="17"/>
      <c r="D94" s="18"/>
      <c r="E94" s="18"/>
      <c r="F94" s="17"/>
      <c r="G94" s="17"/>
      <c r="H94" s="17"/>
      <c r="I94" s="15"/>
    </row>
    <row r="95" spans="1:9" ht="24">
      <c r="A95" s="37" t="s">
        <v>21</v>
      </c>
      <c r="B95" s="37"/>
      <c r="C95" s="37"/>
      <c r="D95" s="37"/>
      <c r="E95" s="37"/>
      <c r="F95" s="37"/>
      <c r="G95" s="37"/>
      <c r="H95" s="37"/>
      <c r="I95" s="37"/>
    </row>
    <row r="97" spans="1:8" ht="17.25">
      <c r="A97" s="2" t="s">
        <v>22</v>
      </c>
      <c r="B97" s="3">
        <f>B100</f>
        <v>0.0007284722222222223</v>
      </c>
      <c r="C97" s="32"/>
      <c r="D97" s="5"/>
      <c r="F97" s="2" t="s">
        <v>52</v>
      </c>
      <c r="G97" s="3">
        <f>G100</f>
        <v>0.0007998842592592592</v>
      </c>
      <c r="H97" s="24" t="s">
        <v>17</v>
      </c>
    </row>
    <row r="98" spans="1:8" ht="14.25">
      <c r="A98" s="8" t="s">
        <v>0</v>
      </c>
      <c r="B98" s="9" t="s">
        <v>1</v>
      </c>
      <c r="C98" s="9" t="s">
        <v>3</v>
      </c>
      <c r="F98" s="8" t="s">
        <v>0</v>
      </c>
      <c r="G98" s="9" t="s">
        <v>1</v>
      </c>
      <c r="H98" s="9" t="s">
        <v>3</v>
      </c>
    </row>
    <row r="99" spans="1:8" ht="14.25">
      <c r="A99" s="10" t="s">
        <v>2</v>
      </c>
      <c r="B99" s="11">
        <v>0.00035335648148148146</v>
      </c>
      <c r="C99" s="11"/>
      <c r="F99" s="10" t="s">
        <v>2</v>
      </c>
      <c r="G99" s="11">
        <v>0.00038425925925925927</v>
      </c>
      <c r="H99" s="11"/>
    </row>
    <row r="100" spans="1:8" ht="14.25">
      <c r="A100" s="10" t="s">
        <v>4</v>
      </c>
      <c r="B100" s="11">
        <v>0.0007284722222222223</v>
      </c>
      <c r="C100" s="11">
        <f>B100-B99</f>
        <v>0.0003751157407407408</v>
      </c>
      <c r="F100" s="10" t="s">
        <v>4</v>
      </c>
      <c r="G100" s="11">
        <v>0.0007998842592592592</v>
      </c>
      <c r="H100" s="11">
        <f>G100-G99</f>
        <v>0.0004156249999999999</v>
      </c>
    </row>
    <row r="102" spans="1:3" ht="17.25">
      <c r="A102" s="2" t="s">
        <v>51</v>
      </c>
      <c r="B102" s="3">
        <f>B105</f>
        <v>0.0007194444444444444</v>
      </c>
      <c r="C102" s="32"/>
    </row>
    <row r="103" spans="1:3" ht="14.25">
      <c r="A103" s="8" t="s">
        <v>0</v>
      </c>
      <c r="B103" s="9" t="s">
        <v>1</v>
      </c>
      <c r="C103" s="9" t="s">
        <v>3</v>
      </c>
    </row>
    <row r="104" spans="1:3" ht="14.25">
      <c r="A104" s="10" t="s">
        <v>2</v>
      </c>
      <c r="B104" s="11">
        <v>0.00034907407407407413</v>
      </c>
      <c r="C104" s="11"/>
    </row>
    <row r="105" spans="1:3" ht="14.25">
      <c r="A105" s="10" t="s">
        <v>4</v>
      </c>
      <c r="B105" s="11">
        <v>0.0007194444444444444</v>
      </c>
      <c r="C105" s="11">
        <f>B105-B104</f>
        <v>0.0003703703703703703</v>
      </c>
    </row>
    <row r="108" spans="1:9" ht="24">
      <c r="A108" s="37" t="s">
        <v>23</v>
      </c>
      <c r="B108" s="37"/>
      <c r="C108" s="37"/>
      <c r="D108" s="37"/>
      <c r="E108" s="37"/>
      <c r="F108" s="37"/>
      <c r="G108" s="37"/>
      <c r="H108" s="37"/>
      <c r="I108" s="37"/>
    </row>
    <row r="109" spans="1:9" ht="14.25">
      <c r="A109" s="14"/>
      <c r="B109" s="14"/>
      <c r="C109" s="14"/>
      <c r="D109" s="14"/>
      <c r="F109" s="14"/>
      <c r="G109" s="14"/>
      <c r="H109" s="14"/>
      <c r="I109" s="14"/>
    </row>
    <row r="110" spans="1:8" ht="17.25">
      <c r="A110" s="2" t="s">
        <v>22</v>
      </c>
      <c r="B110" s="3">
        <f>B115</f>
        <v>0.0016016203703703704</v>
      </c>
      <c r="C110" s="32"/>
      <c r="D110" s="4"/>
      <c r="E110" s="5"/>
      <c r="F110" s="2" t="s">
        <v>52</v>
      </c>
      <c r="G110" s="3">
        <f>G115</f>
        <v>0.0017354166666666666</v>
      </c>
      <c r="H110" s="24" t="s">
        <v>17</v>
      </c>
    </row>
    <row r="111" spans="1:8" ht="14.25">
      <c r="A111" s="8" t="s">
        <v>0</v>
      </c>
      <c r="B111" s="9" t="s">
        <v>1</v>
      </c>
      <c r="C111" s="9" t="s">
        <v>3</v>
      </c>
      <c r="D111" s="15"/>
      <c r="F111" s="8" t="s">
        <v>0</v>
      </c>
      <c r="G111" s="9" t="s">
        <v>1</v>
      </c>
      <c r="H111" s="9" t="s">
        <v>3</v>
      </c>
    </row>
    <row r="112" spans="1:8" ht="14.25">
      <c r="A112" s="10" t="s">
        <v>2</v>
      </c>
      <c r="B112" s="11">
        <v>0.0003686342592592593</v>
      </c>
      <c r="C112" s="11"/>
      <c r="F112" s="10" t="s">
        <v>2</v>
      </c>
      <c r="G112" s="11">
        <v>0.00039710648148148157</v>
      </c>
      <c r="H112" s="11"/>
    </row>
    <row r="113" spans="1:8" ht="14.25" customHeight="1">
      <c r="A113" s="10" t="s">
        <v>4</v>
      </c>
      <c r="B113" s="11">
        <v>0.0007673611111111111</v>
      </c>
      <c r="C113" s="11">
        <f>B113-B112</f>
        <v>0.0003987268518518518</v>
      </c>
      <c r="E113" s="5"/>
      <c r="F113" s="10" t="s">
        <v>4</v>
      </c>
      <c r="G113" s="11">
        <v>0.0008284722222222222</v>
      </c>
      <c r="H113" s="11">
        <f>G113-G112</f>
        <v>0.0004313657407407406</v>
      </c>
    </row>
    <row r="114" spans="1:9" s="5" customFormat="1" ht="14.25">
      <c r="A114" s="10" t="s">
        <v>5</v>
      </c>
      <c r="B114" s="11">
        <v>0.0011814814814814815</v>
      </c>
      <c r="C114" s="11">
        <f>B114-B113</f>
        <v>0.00041412037037037036</v>
      </c>
      <c r="D114" s="1"/>
      <c r="E114" s="15"/>
      <c r="F114" s="10" t="s">
        <v>5</v>
      </c>
      <c r="G114" s="11">
        <v>0.001283101851851852</v>
      </c>
      <c r="H114" s="11">
        <f>G114-G113</f>
        <v>0.0004546296296296297</v>
      </c>
      <c r="I114" s="1"/>
    </row>
    <row r="115" spans="1:9" s="15" customFormat="1" ht="14.25">
      <c r="A115" s="10" t="s">
        <v>6</v>
      </c>
      <c r="B115" s="11">
        <v>0.0016016203703703704</v>
      </c>
      <c r="C115" s="11">
        <f>B115-B114</f>
        <v>0.00042013888888888895</v>
      </c>
      <c r="D115"/>
      <c r="E115" s="1"/>
      <c r="F115" s="10" t="s">
        <v>6</v>
      </c>
      <c r="G115" s="11">
        <v>0.0017354166666666666</v>
      </c>
      <c r="H115" s="11">
        <f>G115-G114</f>
        <v>0.0004523148148148147</v>
      </c>
      <c r="I115" s="1"/>
    </row>
    <row r="117" spans="1:8" ht="17.25">
      <c r="A117" s="2" t="s">
        <v>51</v>
      </c>
      <c r="B117" s="3">
        <f>B122</f>
        <v>0.001582175925925926</v>
      </c>
      <c r="C117" s="24" t="s">
        <v>48</v>
      </c>
      <c r="F117" s="2" t="s">
        <v>50</v>
      </c>
      <c r="G117" s="3">
        <f>G122</f>
        <v>0.0015729166666666667</v>
      </c>
      <c r="H117" s="24" t="s">
        <v>48</v>
      </c>
    </row>
    <row r="118" spans="1:8" ht="14.25">
      <c r="A118" s="8" t="s">
        <v>0</v>
      </c>
      <c r="B118" s="9" t="s">
        <v>1</v>
      </c>
      <c r="C118" s="9" t="s">
        <v>3</v>
      </c>
      <c r="F118" s="8" t="s">
        <v>0</v>
      </c>
      <c r="G118" s="9" t="s">
        <v>1</v>
      </c>
      <c r="H118" s="9" t="s">
        <v>3</v>
      </c>
    </row>
    <row r="119" spans="1:8" ht="14.25">
      <c r="A119" s="10" t="s">
        <v>2</v>
      </c>
      <c r="B119" s="11">
        <v>0.00035729166666666673</v>
      </c>
      <c r="C119" s="11"/>
      <c r="F119" s="10" t="s">
        <v>2</v>
      </c>
      <c r="G119" s="11">
        <v>0.00036805555555555555</v>
      </c>
      <c r="H119" s="11"/>
    </row>
    <row r="120" spans="1:8" ht="14.25">
      <c r="A120" s="10" t="s">
        <v>4</v>
      </c>
      <c r="B120" s="11">
        <v>0.000752199074074074</v>
      </c>
      <c r="C120" s="11">
        <f>B120-B119</f>
        <v>0.00039490740740740724</v>
      </c>
      <c r="F120" s="10" t="s">
        <v>4</v>
      </c>
      <c r="G120" s="11">
        <v>0.000763425925925926</v>
      </c>
      <c r="H120" s="11">
        <f>G120-G119</f>
        <v>0.0003953703703703704</v>
      </c>
    </row>
    <row r="121" spans="1:8" ht="14.25">
      <c r="A121" s="10" t="s">
        <v>5</v>
      </c>
      <c r="B121" s="11">
        <v>0.001164351851851852</v>
      </c>
      <c r="C121" s="11">
        <f>B121-B120</f>
        <v>0.000412152777777778</v>
      </c>
      <c r="F121" s="10" t="s">
        <v>5</v>
      </c>
      <c r="G121" s="11">
        <v>0.0011715277777777776</v>
      </c>
      <c r="H121" s="11">
        <f>G121-G120</f>
        <v>0.00040810185185185166</v>
      </c>
    </row>
    <row r="122" spans="1:8" ht="14.25">
      <c r="A122" s="10" t="s">
        <v>6</v>
      </c>
      <c r="B122" s="11">
        <v>0.001582175925925926</v>
      </c>
      <c r="C122" s="11">
        <f>B122-B121</f>
        <v>0.00041782407407407393</v>
      </c>
      <c r="F122" s="10" t="s">
        <v>6</v>
      </c>
      <c r="G122" s="11">
        <v>0.0015729166666666667</v>
      </c>
      <c r="H122" s="11">
        <f>G122-G121</f>
        <v>0.00040138888888888906</v>
      </c>
    </row>
    <row r="125" spans="1:9" ht="24">
      <c r="A125" s="37" t="s">
        <v>56</v>
      </c>
      <c r="B125" s="37"/>
      <c r="C125" s="37"/>
      <c r="D125" s="37"/>
      <c r="E125" s="37"/>
      <c r="F125" s="37"/>
      <c r="G125" s="37"/>
      <c r="H125" s="37"/>
      <c r="I125" s="37"/>
    </row>
    <row r="127" spans="1:4" ht="17.25">
      <c r="A127" s="44" t="s">
        <v>25</v>
      </c>
      <c r="B127" s="45">
        <f>B132</f>
        <v>0.0017915509259259258</v>
      </c>
      <c r="C127" s="48"/>
      <c r="D127" s="30"/>
    </row>
    <row r="128" spans="1:5" ht="14.25">
      <c r="A128" s="8" t="s">
        <v>0</v>
      </c>
      <c r="B128" s="9" t="s">
        <v>1</v>
      </c>
      <c r="C128" s="9" t="s">
        <v>54</v>
      </c>
      <c r="D128" s="38" t="s">
        <v>28</v>
      </c>
      <c r="E128" s="39"/>
    </row>
    <row r="129" spans="1:5" ht="14.25">
      <c r="A129" s="10" t="s">
        <v>55</v>
      </c>
      <c r="B129" s="11">
        <v>0.00045104166666666665</v>
      </c>
      <c r="C129" s="11"/>
      <c r="D129" s="46" t="s">
        <v>19</v>
      </c>
      <c r="E129" s="47"/>
    </row>
    <row r="130" spans="1:5" ht="14.25">
      <c r="A130" s="10" t="s">
        <v>4</v>
      </c>
      <c r="B130" s="11">
        <v>0.0008616898148148147</v>
      </c>
      <c r="C130" s="11">
        <f>B130-B129</f>
        <v>0.00041064814814814805</v>
      </c>
      <c r="D130" s="46" t="s">
        <v>43</v>
      </c>
      <c r="E130" s="47"/>
    </row>
    <row r="131" spans="1:5" ht="14.25">
      <c r="A131" s="10" t="s">
        <v>5</v>
      </c>
      <c r="B131" s="11">
        <v>0.0012462962962962963</v>
      </c>
      <c r="C131" s="11">
        <f>B131-B130</f>
        <v>0.00038460648148148165</v>
      </c>
      <c r="D131" s="46" t="s">
        <v>49</v>
      </c>
      <c r="E131" s="47"/>
    </row>
    <row r="132" spans="1:5" ht="14.25">
      <c r="A132" s="10" t="s">
        <v>6</v>
      </c>
      <c r="B132" s="11">
        <v>0.0017915509259259258</v>
      </c>
      <c r="C132" s="11">
        <f>B132-B131</f>
        <v>0.0005452546296296295</v>
      </c>
      <c r="D132" s="46" t="s">
        <v>44</v>
      </c>
      <c r="E132" s="47"/>
    </row>
    <row r="135" spans="1:9" ht="24">
      <c r="A135" s="37" t="s">
        <v>24</v>
      </c>
      <c r="B135" s="37"/>
      <c r="C135" s="37"/>
      <c r="D135" s="37"/>
      <c r="E135" s="37"/>
      <c r="F135" s="37"/>
      <c r="G135" s="37"/>
      <c r="H135" s="37"/>
      <c r="I135" s="37"/>
    </row>
    <row r="136" spans="1:9" ht="14.25">
      <c r="A136" s="14"/>
      <c r="B136" s="14"/>
      <c r="C136" s="14"/>
      <c r="D136" s="14"/>
      <c r="F136" s="14"/>
      <c r="G136" s="14"/>
      <c r="H136" s="14"/>
      <c r="I136" s="14"/>
    </row>
    <row r="137" spans="1:9" ht="17.25">
      <c r="A137" s="19" t="s">
        <v>25</v>
      </c>
      <c r="B137" s="20">
        <f>B146</f>
        <v>0.002552662037037037</v>
      </c>
      <c r="C137" s="24" t="s">
        <v>41</v>
      </c>
      <c r="D137" s="31"/>
      <c r="F137" s="5"/>
      <c r="G137" s="5"/>
      <c r="H137" s="5"/>
      <c r="I137" s="5"/>
    </row>
    <row r="138" spans="1:9" ht="14.25">
      <c r="A138" s="8" t="s">
        <v>0</v>
      </c>
      <c r="B138" s="9" t="s">
        <v>1</v>
      </c>
      <c r="C138" s="9" t="s">
        <v>26</v>
      </c>
      <c r="D138" s="9" t="s">
        <v>27</v>
      </c>
      <c r="E138" s="38" t="s">
        <v>28</v>
      </c>
      <c r="F138" s="39"/>
      <c r="G138" s="15"/>
      <c r="H138" s="15"/>
      <c r="I138" s="15"/>
    </row>
    <row r="139" spans="1:7" ht="14.25">
      <c r="A139" s="10" t="s">
        <v>29</v>
      </c>
      <c r="B139" s="11">
        <v>0.00030520833333333333</v>
      </c>
      <c r="C139" s="11"/>
      <c r="D139" s="11"/>
      <c r="E139" s="33" t="s">
        <v>34</v>
      </c>
      <c r="F139" s="34"/>
      <c r="G139" s="24" t="s">
        <v>32</v>
      </c>
    </row>
    <row r="140" spans="1:7" ht="14.25">
      <c r="A140" s="10" t="s">
        <v>30</v>
      </c>
      <c r="B140" s="11">
        <v>0.0006299768518518518</v>
      </c>
      <c r="C140" s="11">
        <f>B140-B139</f>
        <v>0.0003247685185185185</v>
      </c>
      <c r="D140" s="11">
        <f>B140</f>
        <v>0.0006299768518518518</v>
      </c>
      <c r="E140" s="35"/>
      <c r="F140" s="36"/>
      <c r="G140" s="21"/>
    </row>
    <row r="141" spans="1:6" ht="14.25">
      <c r="A141" s="10" t="s">
        <v>5</v>
      </c>
      <c r="B141" s="11">
        <v>0.0009252314814814814</v>
      </c>
      <c r="C141" s="11">
        <f aca="true" t="shared" si="1" ref="C141:C146">B141-B140</f>
        <v>0.0002952546296296296</v>
      </c>
      <c r="D141" s="11"/>
      <c r="E141" s="33" t="s">
        <v>50</v>
      </c>
      <c r="F141" s="34"/>
    </row>
    <row r="142" spans="1:9" ht="14.25">
      <c r="A142" s="10" t="s">
        <v>6</v>
      </c>
      <c r="B142" s="11">
        <v>0.001251388888888889</v>
      </c>
      <c r="C142" s="11">
        <f t="shared" si="1"/>
        <v>0.0003261574074074075</v>
      </c>
      <c r="D142" s="11">
        <f>B142-B140</f>
        <v>0.0006214120370370371</v>
      </c>
      <c r="E142" s="35"/>
      <c r="F142" s="36"/>
      <c r="G142" s="22"/>
      <c r="H142" s="22"/>
      <c r="I142" s="22"/>
    </row>
    <row r="143" spans="1:6" ht="14.25">
      <c r="A143" s="10" t="s">
        <v>7</v>
      </c>
      <c r="B143" s="11">
        <v>0.0015613425925925927</v>
      </c>
      <c r="C143" s="11">
        <f t="shared" si="1"/>
        <v>0.0003099537037037038</v>
      </c>
      <c r="D143" s="11"/>
      <c r="E143" s="33" t="s">
        <v>57</v>
      </c>
      <c r="F143" s="34"/>
    </row>
    <row r="144" spans="1:6" ht="14.25">
      <c r="A144" s="10" t="s">
        <v>8</v>
      </c>
      <c r="B144" s="11">
        <v>0.001908449074074074</v>
      </c>
      <c r="C144" s="11">
        <f t="shared" si="1"/>
        <v>0.0003471064814814812</v>
      </c>
      <c r="D144" s="11">
        <f>B144-B142</f>
        <v>0.000657060185185185</v>
      </c>
      <c r="E144" s="35"/>
      <c r="F144" s="36"/>
    </row>
    <row r="145" spans="1:6" ht="14.25">
      <c r="A145" s="10" t="s">
        <v>9</v>
      </c>
      <c r="B145" s="11">
        <v>0.0022157407407407408</v>
      </c>
      <c r="C145" s="11">
        <f t="shared" si="1"/>
        <v>0.00030729166666666687</v>
      </c>
      <c r="D145" s="11"/>
      <c r="E145" s="33" t="s">
        <v>51</v>
      </c>
      <c r="F145" s="34"/>
    </row>
    <row r="146" spans="1:6" ht="14.25">
      <c r="A146" s="10" t="s">
        <v>10</v>
      </c>
      <c r="B146" s="11">
        <v>0.002552662037037037</v>
      </c>
      <c r="C146" s="11">
        <f t="shared" si="1"/>
        <v>0.0003369212962962961</v>
      </c>
      <c r="D146" s="11">
        <f>B146-B144</f>
        <v>0.000644212962962963</v>
      </c>
      <c r="E146" s="35"/>
      <c r="F146" s="36"/>
    </row>
    <row r="149" spans="1:9" ht="24">
      <c r="A149" s="37" t="s">
        <v>31</v>
      </c>
      <c r="B149" s="37"/>
      <c r="C149" s="37"/>
      <c r="D149" s="37"/>
      <c r="E149" s="37"/>
      <c r="F149" s="37"/>
      <c r="G149" s="37"/>
      <c r="H149" s="37"/>
      <c r="I149" s="37"/>
    </row>
    <row r="150" spans="1:9" ht="14.25">
      <c r="A150" s="14"/>
      <c r="B150" s="14"/>
      <c r="C150" s="14"/>
      <c r="D150" s="14"/>
      <c r="F150" s="14"/>
      <c r="G150" s="14"/>
      <c r="H150" s="14"/>
      <c r="I150" s="14"/>
    </row>
    <row r="151" spans="1:9" ht="17.25" customHeight="1">
      <c r="A151" s="19" t="s">
        <v>25</v>
      </c>
      <c r="B151" s="20">
        <f>B160</f>
        <v>0.002800578703703704</v>
      </c>
      <c r="C151" s="24" t="s">
        <v>41</v>
      </c>
      <c r="D151" s="31"/>
      <c r="F151" s="5"/>
      <c r="G151" s="5"/>
      <c r="H151" s="5"/>
      <c r="I151" s="5"/>
    </row>
    <row r="152" spans="1:9" ht="14.25" customHeight="1">
      <c r="A152" s="8" t="s">
        <v>0</v>
      </c>
      <c r="B152" s="9" t="s">
        <v>1</v>
      </c>
      <c r="C152" s="9" t="s">
        <v>26</v>
      </c>
      <c r="D152" s="9" t="s">
        <v>27</v>
      </c>
      <c r="E152" s="38" t="s">
        <v>28</v>
      </c>
      <c r="F152" s="39"/>
      <c r="G152" s="15"/>
      <c r="H152" s="15"/>
      <c r="I152" s="15"/>
    </row>
    <row r="153" spans="1:7" ht="14.25">
      <c r="A153" s="10" t="s">
        <v>29</v>
      </c>
      <c r="B153" s="11">
        <v>0.0003456018518518519</v>
      </c>
      <c r="C153" s="11"/>
      <c r="D153" s="11"/>
      <c r="E153" s="33" t="s">
        <v>51</v>
      </c>
      <c r="F153" s="34"/>
      <c r="G153" s="24" t="s">
        <v>32</v>
      </c>
    </row>
    <row r="154" spans="1:7" ht="14.25">
      <c r="A154" s="10" t="s">
        <v>30</v>
      </c>
      <c r="B154" s="11">
        <v>0.0007115740740740741</v>
      </c>
      <c r="C154" s="11">
        <f>B154-B153</f>
        <v>0.00036597222222222223</v>
      </c>
      <c r="D154" s="11">
        <f>B154</f>
        <v>0.0007115740740740741</v>
      </c>
      <c r="E154" s="35"/>
      <c r="F154" s="36"/>
      <c r="G154" s="24" t="s">
        <v>41</v>
      </c>
    </row>
    <row r="155" spans="1:6" ht="14.25">
      <c r="A155" s="10" t="s">
        <v>5</v>
      </c>
      <c r="B155" s="11">
        <v>0.0010774305555555556</v>
      </c>
      <c r="C155" s="11">
        <f aca="true" t="shared" si="2" ref="C155:C160">B155-B154</f>
        <v>0.00036585648148148154</v>
      </c>
      <c r="D155" s="11"/>
      <c r="E155" s="33" t="s">
        <v>57</v>
      </c>
      <c r="F155" s="34"/>
    </row>
    <row r="156" spans="1:9" ht="14.25">
      <c r="A156" s="10" t="s">
        <v>6</v>
      </c>
      <c r="B156" s="11">
        <v>0.0014900462962962964</v>
      </c>
      <c r="C156" s="11">
        <f t="shared" si="2"/>
        <v>0.00041261574074074074</v>
      </c>
      <c r="D156" s="11">
        <f>B156-B154</f>
        <v>0.0007784722222222223</v>
      </c>
      <c r="E156" s="35"/>
      <c r="F156" s="36"/>
      <c r="G156" s="22"/>
      <c r="H156" s="22"/>
      <c r="I156" s="22"/>
    </row>
    <row r="157" spans="1:6" ht="14.25">
      <c r="A157" s="10" t="s">
        <v>7</v>
      </c>
      <c r="B157" s="11">
        <v>0.0018108796296296295</v>
      </c>
      <c r="C157" s="11">
        <f t="shared" si="2"/>
        <v>0.0003208333333333331</v>
      </c>
      <c r="D157" s="11"/>
      <c r="E157" s="33" t="s">
        <v>50</v>
      </c>
      <c r="F157" s="34"/>
    </row>
    <row r="158" spans="1:6" ht="14.25">
      <c r="A158" s="10" t="s">
        <v>8</v>
      </c>
      <c r="B158" s="11">
        <v>0.002178703703703704</v>
      </c>
      <c r="C158" s="11">
        <f t="shared" si="2"/>
        <v>0.00036782407407407445</v>
      </c>
      <c r="D158" s="11">
        <f>B158-B156</f>
        <v>0.0006886574074074076</v>
      </c>
      <c r="E158" s="35"/>
      <c r="F158" s="36"/>
    </row>
    <row r="159" spans="1:6" ht="14.25">
      <c r="A159" s="10" t="s">
        <v>9</v>
      </c>
      <c r="B159" s="11">
        <v>0.0024770833333333333</v>
      </c>
      <c r="C159" s="11">
        <f t="shared" si="2"/>
        <v>0.00029837962962962934</v>
      </c>
      <c r="D159" s="11"/>
      <c r="E159" s="33" t="s">
        <v>34</v>
      </c>
      <c r="F159" s="34"/>
    </row>
    <row r="160" spans="1:6" ht="14.25">
      <c r="A160" s="10" t="s">
        <v>10</v>
      </c>
      <c r="B160" s="11">
        <v>0.002800578703703704</v>
      </c>
      <c r="C160" s="11">
        <f t="shared" si="2"/>
        <v>0.0003234953703703707</v>
      </c>
      <c r="D160" s="11">
        <f>B160-B158</f>
        <v>0.000621875</v>
      </c>
      <c r="E160" s="35"/>
      <c r="F160" s="36"/>
    </row>
    <row r="161" spans="1:6" ht="14.25">
      <c r="A161" s="16"/>
      <c r="B161" s="16"/>
      <c r="C161" s="16"/>
      <c r="D161" s="16"/>
      <c r="E161" s="23"/>
      <c r="F161" s="23"/>
    </row>
  </sheetData>
  <sheetProtection/>
  <mergeCells count="29">
    <mergeCell ref="A23:I23"/>
    <mergeCell ref="D128:E128"/>
    <mergeCell ref="D129:E129"/>
    <mergeCell ref="D130:E130"/>
    <mergeCell ref="D131:E131"/>
    <mergeCell ref="D132:E132"/>
    <mergeCell ref="A78:I78"/>
    <mergeCell ref="A56:I56"/>
    <mergeCell ref="A1:I1"/>
    <mergeCell ref="A2:I2"/>
    <mergeCell ref="A4:I4"/>
    <mergeCell ref="A46:I46"/>
    <mergeCell ref="A70:I70"/>
    <mergeCell ref="A95:I95"/>
    <mergeCell ref="A108:I108"/>
    <mergeCell ref="E143:F144"/>
    <mergeCell ref="E145:F146"/>
    <mergeCell ref="A88:I88"/>
    <mergeCell ref="A125:I125"/>
    <mergeCell ref="A135:I135"/>
    <mergeCell ref="E138:F138"/>
    <mergeCell ref="E139:F140"/>
    <mergeCell ref="E159:F160"/>
    <mergeCell ref="E141:F142"/>
    <mergeCell ref="A149:I149"/>
    <mergeCell ref="E152:F152"/>
    <mergeCell ref="E153:F154"/>
    <mergeCell ref="E155:F156"/>
    <mergeCell ref="E157:F158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2011-12-06T12:44:57Z</dcterms:modified>
  <cp:category/>
  <cp:version/>
  <cp:contentType/>
  <cp:contentStatus/>
</cp:coreProperties>
</file>