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4775" windowHeight="116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<sst xmlns="http://schemas.openxmlformats.org/spreadsheetml/2006/main" count="382" uniqueCount="90">
  <si>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</si>
  <si>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</si>
  <si>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</si>
  <si>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</si>
  <si>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</si>
  <si>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</si>
  <si>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</si>
  <si>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</si>
  <si>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</si>
  <si>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</si>
  <si>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</si>
  <si>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</si>
  <si>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</si>
  <si>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</si>
  <si>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</si>
  <si>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</si>
  <si>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</si>
  <si>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</si>
  <si>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</si>
  <si>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</si>
  <si>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</si>
  <si>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</si>
  <si>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</si>
  <si>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LAP(100)</t>
  </si>
  <si>
    <t>男子</t>
  </si>
  <si>
    <t>女子</t>
  </si>
  <si>
    <t>LAP(50)</t>
  </si>
  <si>
    <t>100M</t>
  </si>
  <si>
    <t>東部地区国公立大学選手権水泳競技大会</t>
  </si>
  <si>
    <t>林春樹</t>
  </si>
  <si>
    <t>稲原雅浩</t>
  </si>
  <si>
    <t>斎藤芽衣子</t>
  </si>
  <si>
    <t>末永俊和</t>
  </si>
  <si>
    <t>友部亮一</t>
  </si>
  <si>
    <t>上田貴生</t>
  </si>
  <si>
    <t>400M　自由形</t>
  </si>
  <si>
    <t>組澤和樹</t>
  </si>
  <si>
    <t>小谷津慧太郎</t>
  </si>
  <si>
    <t>山根健輔</t>
  </si>
  <si>
    <t>山根健輔</t>
  </si>
  <si>
    <t>100M　バタフライ</t>
  </si>
  <si>
    <t>800M　フリーリレー</t>
  </si>
  <si>
    <t>LAP(50)</t>
  </si>
  <si>
    <t>LAP(100)</t>
  </si>
  <si>
    <t>LAP(200)</t>
  </si>
  <si>
    <t>50M</t>
  </si>
  <si>
    <t>100M</t>
  </si>
  <si>
    <t>450M</t>
  </si>
  <si>
    <t>500M</t>
  </si>
  <si>
    <t>550M</t>
  </si>
  <si>
    <t>600M</t>
  </si>
  <si>
    <t>650M</t>
  </si>
  <si>
    <t>700M</t>
  </si>
  <si>
    <t>750M</t>
  </si>
  <si>
    <t>800M</t>
  </si>
  <si>
    <t>best</t>
  </si>
  <si>
    <t>大学best</t>
  </si>
  <si>
    <t>農工大記録</t>
  </si>
  <si>
    <t>予選5位</t>
  </si>
  <si>
    <t>決勝8位</t>
  </si>
  <si>
    <t>SPLIT</t>
  </si>
  <si>
    <t>100M　背泳ぎ</t>
  </si>
  <si>
    <t>北村圭</t>
  </si>
  <si>
    <t>200M　背泳ぎ</t>
  </si>
  <si>
    <t>2011年6月18･19日(土･日)　平塚総合体育館温水プール(長水･タッチ板両側)</t>
  </si>
  <si>
    <t>増田知美</t>
  </si>
  <si>
    <t>志田理美</t>
  </si>
  <si>
    <t>山田翔太</t>
  </si>
  <si>
    <t>萩谷将人</t>
  </si>
  <si>
    <t>best</t>
  </si>
  <si>
    <t>松本雄佑</t>
  </si>
  <si>
    <t>best/農工大記録</t>
  </si>
  <si>
    <t>小田島嘉孝</t>
  </si>
  <si>
    <t>尾形和樹</t>
  </si>
  <si>
    <t>予選8位</t>
  </si>
  <si>
    <t>高濱晃大</t>
  </si>
  <si>
    <t>保田駿輔</t>
  </si>
  <si>
    <t>予選7位</t>
  </si>
  <si>
    <t>山岸恭子</t>
  </si>
  <si>
    <t>200M　バタフライ</t>
  </si>
  <si>
    <t>best</t>
  </si>
  <si>
    <t>決勝4位</t>
  </si>
  <si>
    <t>T決4位</t>
  </si>
  <si>
    <t>200M　フリーリレー</t>
  </si>
  <si>
    <t>LAP(50)</t>
  </si>
  <si>
    <t>50M</t>
  </si>
  <si>
    <t>T決8位</t>
  </si>
  <si>
    <t>400M　メドレーリレー</t>
  </si>
  <si>
    <t>LAP(100)</t>
  </si>
  <si>
    <t>100M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</si>
</sst>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5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4" fillId="33" borderId="10" xfId="0" applyNumberFormat="1" applyFont="1" applyFill="1" applyBorder="1" applyAlignment="1">
      <alignment horizontal="right"/>
    </xf>
    <xf numFmtId="181" fontId="46" fillId="34" borderId="0" xfId="0" applyNumberFormat="1" applyFont="1" applyFill="1" applyAlignment="1">
      <alignment/>
    </xf>
    <xf numFmtId="181" fontId="46" fillId="35" borderId="0" xfId="0" applyNumberFormat="1" applyFont="1" applyFill="1" applyAlignment="1">
      <alignment/>
    </xf>
    <xf numFmtId="181" fontId="47" fillId="36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181" fontId="47" fillId="35" borderId="0" xfId="0" applyNumberFormat="1" applyFont="1" applyFill="1" applyAlignment="1">
      <alignment/>
    </xf>
    <xf numFmtId="181" fontId="46" fillId="0" borderId="0" xfId="0" applyNumberFormat="1" applyFont="1" applyFill="1" applyAlignment="1">
      <alignment/>
    </xf>
    <xf numFmtId="181" fontId="47" fillId="0" borderId="0" xfId="0" applyNumberFormat="1" applyFont="1" applyFill="1" applyAlignment="1">
      <alignment/>
    </xf>
    <xf numFmtId="181" fontId="8" fillId="37" borderId="0" xfId="0" applyNumberFormat="1" applyFont="1" applyFill="1" applyAlignment="1">
      <alignment/>
    </xf>
    <xf numFmtId="181" fontId="8" fillId="37" borderId="0" xfId="0" applyNumberFormat="1" applyFont="1" applyFill="1" applyAlignment="1">
      <alignment horizontal="right"/>
    </xf>
    <xf numFmtId="181" fontId="46" fillId="0" borderId="0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6" fillId="34" borderId="18" xfId="0" applyNumberFormat="1" applyFont="1" applyFill="1" applyBorder="1" applyAlignment="1">
      <alignment horizontal="center" vertical="center"/>
    </xf>
    <xf numFmtId="181" fontId="4" fillId="33" borderId="19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/>
    </xf>
    <xf numFmtId="181" fontId="7" fillId="38" borderId="20" xfId="0" applyNumberFormat="1" applyFont="1" applyFill="1" applyBorder="1" applyAlignment="1">
      <alignment horizontal="center"/>
    </xf>
    <xf numFmtId="181" fontId="4" fillId="32" borderId="19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9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right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" fillId="32" borderId="19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6" fillId="34" borderId="18" xfId="0" applyNumberFormat="1" applyFont="1" applyFill="1" applyBorder="1" applyAlignment="1">
      <alignment horizontal="left" vertical="center"/>
    </xf>
    <xf numFmtId="0" fontId="5" fillId="39" borderId="23" xfId="0" applyNumberFormat="1" applyFont="1" applyFill="1" applyBorder="1" applyAlignment="1">
      <alignment horizontal="center"/>
    </xf>
    <xf numFmtId="0" fontId="5" fillId="39" borderId="24" xfId="0" applyNumberFormat="1" applyFont="1" applyFill="1" applyBorder="1" applyAlignment="1">
      <alignment horizontal="center"/>
    </xf>
    <xf numFmtId="0" fontId="5" fillId="39" borderId="25" xfId="0" applyNumberFormat="1" applyFont="1" applyFill="1" applyBorder="1" applyAlignment="1">
      <alignment horizontal="center"/>
    </xf>
    <xf numFmtId="0" fontId="6" fillId="40" borderId="26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showGridLines="0" tabSelected="1" zoomScalePageLayoutView="0" workbookViewId="0" topLeftCell="A175">
      <selection activeCell="I88" sqref="I88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51" t="s">
        <v>28</v>
      </c>
      <c r="B1" s="52"/>
      <c r="C1" s="52"/>
      <c r="D1" s="52"/>
      <c r="E1" s="52"/>
      <c r="F1" s="52"/>
      <c r="G1" s="52"/>
      <c r="H1" s="52"/>
      <c r="I1" s="53"/>
    </row>
    <row r="2" spans="1:9" ht="19.5" thickTop="1">
      <c r="A2" s="54" t="s">
        <v>64</v>
      </c>
      <c r="B2" s="54"/>
      <c r="C2" s="54"/>
      <c r="D2" s="54"/>
      <c r="E2" s="54"/>
      <c r="F2" s="54"/>
      <c r="G2" s="54"/>
      <c r="H2" s="54"/>
      <c r="I2" s="54"/>
    </row>
    <row r="4" spans="1:9" ht="24">
      <c r="A4" s="40" t="s">
        <v>14</v>
      </c>
      <c r="B4" s="40"/>
      <c r="C4" s="40"/>
      <c r="D4" s="40"/>
      <c r="E4" s="40"/>
      <c r="F4" s="40"/>
      <c r="G4" s="40"/>
      <c r="H4" s="40"/>
      <c r="I4" s="40"/>
    </row>
    <row r="6" spans="1:12" ht="17.25">
      <c r="A6" s="12" t="s">
        <v>31</v>
      </c>
      <c r="B6" s="13">
        <f>B8</f>
        <v>0.00043923611111111116</v>
      </c>
      <c r="C6" s="24"/>
      <c r="D6" s="5"/>
      <c r="F6" s="12" t="s">
        <v>65</v>
      </c>
      <c r="G6" s="13">
        <f>G8</f>
        <v>0.0004108796296296296</v>
      </c>
      <c r="H6" s="23" t="s">
        <v>56</v>
      </c>
      <c r="K6" s="6" t="s">
        <v>24</v>
      </c>
      <c r="L6" s="7" t="s">
        <v>25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0.00043923611111111116</v>
      </c>
      <c r="F8" s="10" t="s">
        <v>2</v>
      </c>
      <c r="G8" s="11">
        <v>0.0004108796296296296</v>
      </c>
    </row>
    <row r="10" spans="1:10" ht="17.25">
      <c r="A10" s="2" t="s">
        <v>67</v>
      </c>
      <c r="B10" s="3">
        <f>B12</f>
        <v>0.0003107638888888889</v>
      </c>
      <c r="C10" s="23" t="s">
        <v>56</v>
      </c>
      <c r="D10" s="5"/>
      <c r="F10" s="2" t="s">
        <v>36</v>
      </c>
      <c r="G10" s="3">
        <f>G12</f>
        <v>0.00033865740740740747</v>
      </c>
      <c r="H10" s="23" t="s">
        <v>56</v>
      </c>
      <c r="I10" s="19"/>
      <c r="J10" s="19"/>
    </row>
    <row r="11" spans="1:7" ht="14.25">
      <c r="A11" s="8" t="s">
        <v>0</v>
      </c>
      <c r="B11" s="9" t="s">
        <v>60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0.0003107638888888889</v>
      </c>
      <c r="F12" s="10" t="s">
        <v>2</v>
      </c>
      <c r="G12" s="11">
        <v>0.00033865740740740747</v>
      </c>
    </row>
    <row r="14" spans="1:8" ht="17.25">
      <c r="A14" s="2" t="s">
        <v>39</v>
      </c>
      <c r="B14" s="3">
        <f>B16</f>
        <v>0.00030636574074074073</v>
      </c>
      <c r="C14" s="24"/>
      <c r="D14" s="4"/>
      <c r="F14" s="12" t="s">
        <v>66</v>
      </c>
      <c r="G14" s="13">
        <f>G16</f>
        <v>0.0005736111111111112</v>
      </c>
      <c r="H14" s="23" t="s">
        <v>56</v>
      </c>
    </row>
    <row r="15" spans="1:7" ht="14.25">
      <c r="A15" s="8" t="s">
        <v>0</v>
      </c>
      <c r="B15" s="9" t="s">
        <v>60</v>
      </c>
      <c r="F15" s="8" t="s">
        <v>0</v>
      </c>
      <c r="G15" s="9" t="s">
        <v>1</v>
      </c>
    </row>
    <row r="16" spans="1:7" ht="14.25">
      <c r="A16" s="10" t="s">
        <v>2</v>
      </c>
      <c r="B16" s="11">
        <v>0.00030636574074074073</v>
      </c>
      <c r="F16" s="10" t="s">
        <v>2</v>
      </c>
      <c r="G16" s="11">
        <v>0.0005736111111111112</v>
      </c>
    </row>
    <row r="19" spans="1:9" ht="24">
      <c r="A19" s="40" t="s">
        <v>13</v>
      </c>
      <c r="B19" s="40"/>
      <c r="C19" s="40"/>
      <c r="D19" s="40"/>
      <c r="E19" s="40"/>
      <c r="F19" s="40"/>
      <c r="G19" s="40"/>
      <c r="H19" s="40"/>
      <c r="I19" s="40"/>
    </row>
    <row r="21" spans="1:8" ht="17.25">
      <c r="A21" s="12" t="s">
        <v>31</v>
      </c>
      <c r="B21" s="13">
        <f>B24</f>
        <v>0.0010015046296296295</v>
      </c>
      <c r="C21" s="23" t="s">
        <v>55</v>
      </c>
      <c r="D21" s="5"/>
      <c r="F21" s="2" t="s">
        <v>38</v>
      </c>
      <c r="G21" s="3">
        <f>G24</f>
        <v>0.000658912037037037</v>
      </c>
      <c r="H21" s="23" t="s">
        <v>56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20</v>
      </c>
      <c r="B23" s="11">
        <v>0.00046793981481481475</v>
      </c>
      <c r="C23" s="11"/>
      <c r="F23" s="10" t="s">
        <v>20</v>
      </c>
      <c r="G23" s="11">
        <v>0.0003199074074074074</v>
      </c>
      <c r="H23" s="11"/>
    </row>
    <row r="24" spans="1:8" ht="14.25">
      <c r="A24" s="10" t="s">
        <v>4</v>
      </c>
      <c r="B24" s="11">
        <v>0.0010015046296296295</v>
      </c>
      <c r="C24" s="11">
        <f>B24-B23</f>
        <v>0.0005335648148148148</v>
      </c>
      <c r="F24" s="10" t="s">
        <v>4</v>
      </c>
      <c r="G24" s="11">
        <v>0.000658912037037037</v>
      </c>
      <c r="H24" s="11">
        <f>G24-G23</f>
        <v>0.00033900462962962953</v>
      </c>
    </row>
    <row r="26" spans="1:3" ht="17.25">
      <c r="A26" s="2" t="s">
        <v>68</v>
      </c>
      <c r="B26" s="3">
        <f>B29</f>
        <v>0.0007275462962962963</v>
      </c>
      <c r="C26" s="23" t="s">
        <v>56</v>
      </c>
    </row>
    <row r="27" spans="1:3" ht="14.25">
      <c r="A27" s="8" t="s">
        <v>0</v>
      </c>
      <c r="B27" s="9" t="s">
        <v>1</v>
      </c>
      <c r="C27" s="9" t="s">
        <v>3</v>
      </c>
    </row>
    <row r="28" spans="1:3" ht="14.25">
      <c r="A28" s="10" t="s">
        <v>20</v>
      </c>
      <c r="B28" s="11">
        <v>0.00034907407407407413</v>
      </c>
      <c r="C28" s="11"/>
    </row>
    <row r="29" spans="1:3" ht="14.25" customHeight="1">
      <c r="A29" s="10" t="s">
        <v>4</v>
      </c>
      <c r="B29" s="11">
        <v>0.0007275462962962963</v>
      </c>
      <c r="C29" s="11">
        <f>B29-B28</f>
        <v>0.0003784722222222222</v>
      </c>
    </row>
    <row r="30" spans="1:9" s="5" customFormat="1" ht="14.2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15" customFormat="1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40" t="s">
        <v>12</v>
      </c>
      <c r="B32" s="40"/>
      <c r="C32" s="40"/>
      <c r="D32" s="40"/>
      <c r="E32" s="40"/>
      <c r="F32" s="40"/>
      <c r="G32" s="40"/>
      <c r="H32" s="40"/>
      <c r="I32" s="40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9" ht="17.25">
      <c r="A34" s="2" t="s">
        <v>29</v>
      </c>
      <c r="B34" s="3">
        <f>B39</f>
        <v>0.0016859953703703705</v>
      </c>
      <c r="C34" s="27"/>
      <c r="D34" s="5"/>
      <c r="E34" s="5"/>
      <c r="F34" s="2" t="s">
        <v>34</v>
      </c>
      <c r="G34" s="3">
        <f>G39</f>
        <v>0.0014648148148148148</v>
      </c>
      <c r="H34" s="24"/>
      <c r="I34" s="5"/>
    </row>
    <row r="35" spans="1:9" ht="14.25">
      <c r="A35" s="8" t="s">
        <v>0</v>
      </c>
      <c r="B35" s="9" t="s">
        <v>1</v>
      </c>
      <c r="C35" s="9" t="s">
        <v>3</v>
      </c>
      <c r="D35" s="9" t="s">
        <v>5</v>
      </c>
      <c r="E35" s="15"/>
      <c r="F35" s="8" t="s">
        <v>0</v>
      </c>
      <c r="G35" s="9" t="s">
        <v>1</v>
      </c>
      <c r="H35" s="9" t="s">
        <v>3</v>
      </c>
      <c r="I35" s="9" t="s">
        <v>5</v>
      </c>
    </row>
    <row r="36" spans="1:9" ht="14.25">
      <c r="A36" s="10" t="s">
        <v>2</v>
      </c>
      <c r="B36" s="11">
        <v>0.00037719907407407407</v>
      </c>
      <c r="C36" s="11"/>
      <c r="D36" s="11"/>
      <c r="F36" s="10" t="s">
        <v>2</v>
      </c>
      <c r="G36" s="11">
        <v>0.00033946759259259254</v>
      </c>
      <c r="H36" s="11"/>
      <c r="I36" s="11"/>
    </row>
    <row r="37" spans="1:9" ht="14.25">
      <c r="A37" s="10" t="s">
        <v>4</v>
      </c>
      <c r="B37" s="11">
        <v>0.0007943287037037037</v>
      </c>
      <c r="C37" s="11">
        <f>B37-B36</f>
        <v>0.0004171296296296296</v>
      </c>
      <c r="D37" s="11">
        <f>B37</f>
        <v>0.0007943287037037037</v>
      </c>
      <c r="F37" s="10" t="s">
        <v>4</v>
      </c>
      <c r="G37" s="11">
        <v>0.0007109953703703704</v>
      </c>
      <c r="H37" s="11">
        <f>G37-G36</f>
        <v>0.00037152777777777786</v>
      </c>
      <c r="I37" s="11">
        <f>G37</f>
        <v>0.0007109953703703704</v>
      </c>
    </row>
    <row r="38" spans="1:9" ht="14.25">
      <c r="A38" s="10" t="s">
        <v>6</v>
      </c>
      <c r="B38" s="11">
        <v>0.0012359953703703704</v>
      </c>
      <c r="C38" s="11">
        <f>B38-B37</f>
        <v>0.0004416666666666667</v>
      </c>
      <c r="D38" s="11"/>
      <c r="F38" s="10" t="s">
        <v>6</v>
      </c>
      <c r="G38" s="11">
        <v>0.0010876157407407408</v>
      </c>
      <c r="H38" s="11">
        <f>G38-G37</f>
        <v>0.00037662037037037037</v>
      </c>
      <c r="I38" s="11"/>
    </row>
    <row r="39" spans="1:9" ht="14.25">
      <c r="A39" s="10" t="s">
        <v>7</v>
      </c>
      <c r="B39" s="11">
        <v>0.0016859953703703705</v>
      </c>
      <c r="C39" s="11">
        <f>B39-B38</f>
        <v>0.0004500000000000001</v>
      </c>
      <c r="D39" s="11">
        <f>B39-B37</f>
        <v>0.0008916666666666668</v>
      </c>
      <c r="F39" s="10" t="s">
        <v>7</v>
      </c>
      <c r="G39" s="11">
        <v>0.0014648148148148148</v>
      </c>
      <c r="H39" s="11">
        <f>G39-G38</f>
        <v>0.00037719907407407407</v>
      </c>
      <c r="I39" s="11">
        <f>G39-G37</f>
        <v>0.0007538194444444444</v>
      </c>
    </row>
    <row r="42" spans="1:9" ht="24">
      <c r="A42" s="40" t="s">
        <v>35</v>
      </c>
      <c r="B42" s="40"/>
      <c r="C42" s="40"/>
      <c r="D42" s="40"/>
      <c r="E42" s="40"/>
      <c r="F42" s="40"/>
      <c r="G42" s="40"/>
      <c r="H42" s="40"/>
      <c r="I42" s="40"/>
    </row>
    <row r="43" spans="1:9" ht="14.25" customHeight="1">
      <c r="A43" s="14"/>
      <c r="B43" s="14"/>
      <c r="C43" s="14"/>
      <c r="D43" s="14"/>
      <c r="F43" s="14"/>
      <c r="G43" s="14"/>
      <c r="H43" s="14"/>
      <c r="I43" s="14"/>
    </row>
    <row r="44" spans="1:10" s="5" customFormat="1" ht="17.25">
      <c r="A44" s="2" t="s">
        <v>34</v>
      </c>
      <c r="B44" s="3">
        <f>B53</f>
        <v>0.003129398148148148</v>
      </c>
      <c r="C44" s="23" t="s">
        <v>71</v>
      </c>
      <c r="D44" s="21"/>
      <c r="E44" s="1"/>
      <c r="F44" s="2" t="s">
        <v>70</v>
      </c>
      <c r="G44" s="3">
        <f>G53</f>
        <v>0.003154976851851852</v>
      </c>
      <c r="H44" s="23" t="s">
        <v>56</v>
      </c>
      <c r="I44" s="4"/>
      <c r="J44" s="1"/>
    </row>
    <row r="45" spans="1:10" s="15" customFormat="1" ht="14.25">
      <c r="A45" s="8" t="s">
        <v>0</v>
      </c>
      <c r="B45" s="9" t="s">
        <v>1</v>
      </c>
      <c r="C45" s="9" t="s">
        <v>3</v>
      </c>
      <c r="D45" s="9" t="s">
        <v>5</v>
      </c>
      <c r="E45" s="1"/>
      <c r="F45" s="8" t="s">
        <v>0</v>
      </c>
      <c r="G45" s="9" t="s">
        <v>1</v>
      </c>
      <c r="H45" s="9" t="s">
        <v>3</v>
      </c>
      <c r="I45" s="9" t="s">
        <v>5</v>
      </c>
      <c r="J45" s="1"/>
    </row>
    <row r="46" spans="1:9" ht="14.25">
      <c r="A46" s="10" t="s">
        <v>2</v>
      </c>
      <c r="B46" s="11">
        <v>0.00033761574074074076</v>
      </c>
      <c r="C46" s="11"/>
      <c r="D46" s="11"/>
      <c r="F46" s="10" t="s">
        <v>2</v>
      </c>
      <c r="G46" s="11">
        <v>0.0003489583333333333</v>
      </c>
      <c r="H46" s="11"/>
      <c r="I46" s="11"/>
    </row>
    <row r="47" spans="1:9" ht="14.25">
      <c r="A47" s="10" t="s">
        <v>4</v>
      </c>
      <c r="B47" s="11">
        <v>0.000717361111111111</v>
      </c>
      <c r="C47" s="11">
        <f>B47-B46</f>
        <v>0.00037974537037037024</v>
      </c>
      <c r="D47" s="11">
        <f>B47</f>
        <v>0.000717361111111111</v>
      </c>
      <c r="E47" s="14"/>
      <c r="F47" s="10" t="s">
        <v>4</v>
      </c>
      <c r="G47" s="11">
        <v>0.0007202546296296296</v>
      </c>
      <c r="H47" s="11">
        <f>G47-G46</f>
        <v>0.0003712962962962963</v>
      </c>
      <c r="I47" s="11">
        <f>G47</f>
        <v>0.0007202546296296296</v>
      </c>
    </row>
    <row r="48" spans="1:9" ht="14.25">
      <c r="A48" s="10" t="s">
        <v>6</v>
      </c>
      <c r="B48" s="11">
        <v>0.001107060185185185</v>
      </c>
      <c r="C48" s="11">
        <f aca="true" t="shared" si="0" ref="C48:C53">B48-B47</f>
        <v>0.0003896990740740741</v>
      </c>
      <c r="D48" s="11"/>
      <c r="E48" s="5"/>
      <c r="F48" s="10" t="s">
        <v>6</v>
      </c>
      <c r="G48" s="11">
        <v>0.0011171296296296296</v>
      </c>
      <c r="H48" s="11">
        <f aca="true" t="shared" si="1" ref="H48:H53">G48-G47</f>
        <v>0.000396875</v>
      </c>
      <c r="I48" s="11"/>
    </row>
    <row r="49" spans="1:9" ht="14.25">
      <c r="A49" s="10" t="s">
        <v>7</v>
      </c>
      <c r="B49" s="11">
        <v>0.0015030092592592593</v>
      </c>
      <c r="C49" s="11">
        <f t="shared" si="0"/>
        <v>0.00039594907407407417</v>
      </c>
      <c r="D49" s="11">
        <f>B49-B47</f>
        <v>0.0007856481481481483</v>
      </c>
      <c r="E49" s="15"/>
      <c r="F49" s="10" t="s">
        <v>7</v>
      </c>
      <c r="G49" s="11">
        <v>0.0015203703703703705</v>
      </c>
      <c r="H49" s="11">
        <f t="shared" si="1"/>
        <v>0.0004032407407407409</v>
      </c>
      <c r="I49" s="11">
        <f>G49-G47</f>
        <v>0.0008001157407407409</v>
      </c>
    </row>
    <row r="50" spans="1:9" ht="14.25">
      <c r="A50" s="10" t="s">
        <v>8</v>
      </c>
      <c r="B50" s="11">
        <v>0.001899537037037037</v>
      </c>
      <c r="C50" s="11">
        <f t="shared" si="0"/>
        <v>0.00039652777777777776</v>
      </c>
      <c r="D50" s="11"/>
      <c r="F50" s="10" t="s">
        <v>8</v>
      </c>
      <c r="G50" s="11">
        <v>0.0019280092592592595</v>
      </c>
      <c r="H50" s="11">
        <f t="shared" si="1"/>
        <v>0.000407638888888889</v>
      </c>
      <c r="I50" s="11"/>
    </row>
    <row r="51" spans="1:10" ht="14.25">
      <c r="A51" s="10" t="s">
        <v>9</v>
      </c>
      <c r="B51" s="11">
        <v>0.0023083333333333332</v>
      </c>
      <c r="C51" s="11">
        <f t="shared" si="0"/>
        <v>0.0004087962962962962</v>
      </c>
      <c r="D51" s="11">
        <f>B51-B49</f>
        <v>0.000805324074074074</v>
      </c>
      <c r="F51" s="10" t="s">
        <v>9</v>
      </c>
      <c r="G51" s="11">
        <v>0.002341087962962963</v>
      </c>
      <c r="H51" s="11">
        <f t="shared" si="1"/>
        <v>0.00041307870370370326</v>
      </c>
      <c r="I51" s="11">
        <f>G51-G49</f>
        <v>0.0008207175925925923</v>
      </c>
      <c r="J51" s="5"/>
    </row>
    <row r="52" spans="1:10" ht="14.25">
      <c r="A52" s="10" t="s">
        <v>10</v>
      </c>
      <c r="B52" s="11">
        <v>0.0027194444444444445</v>
      </c>
      <c r="C52" s="11">
        <f t="shared" si="0"/>
        <v>0.0004111111111111112</v>
      </c>
      <c r="D52" s="11"/>
      <c r="F52" s="10" t="s">
        <v>10</v>
      </c>
      <c r="G52" s="11">
        <v>0.002756712962962963</v>
      </c>
      <c r="H52" s="11">
        <f t="shared" si="1"/>
        <v>0.0004156250000000002</v>
      </c>
      <c r="I52" s="11"/>
      <c r="J52" s="15"/>
    </row>
    <row r="53" spans="1:9" ht="14.25">
      <c r="A53" s="10" t="s">
        <v>11</v>
      </c>
      <c r="B53" s="11">
        <v>0.003129398148148148</v>
      </c>
      <c r="C53" s="11">
        <f t="shared" si="0"/>
        <v>0.0004099537037037036</v>
      </c>
      <c r="D53" s="11">
        <f>B53-B51</f>
        <v>0.0008210648148148148</v>
      </c>
      <c r="F53" s="10" t="s">
        <v>11</v>
      </c>
      <c r="G53" s="11">
        <v>0.003154976851851852</v>
      </c>
      <c r="H53" s="11">
        <f t="shared" si="1"/>
        <v>0.00039826388888888897</v>
      </c>
      <c r="I53" s="11">
        <f>G53-G51</f>
        <v>0.0008138888888888892</v>
      </c>
    </row>
    <row r="56" spans="1:9" ht="24">
      <c r="A56" s="40" t="s">
        <v>61</v>
      </c>
      <c r="B56" s="40"/>
      <c r="C56" s="40"/>
      <c r="D56" s="40"/>
      <c r="E56" s="40"/>
      <c r="F56" s="40"/>
      <c r="G56" s="40"/>
      <c r="H56" s="40"/>
      <c r="I56" s="40"/>
    </row>
    <row r="57" ht="14.25" customHeight="1"/>
    <row r="58" spans="1:10" s="5" customFormat="1" ht="17.25">
      <c r="A58" s="2" t="s">
        <v>62</v>
      </c>
      <c r="B58" s="3">
        <f>B61</f>
        <v>0.0007613425925925926</v>
      </c>
      <c r="C58" s="23" t="s">
        <v>55</v>
      </c>
      <c r="D58" s="1"/>
      <c r="E58" s="1"/>
      <c r="F58" s="20" t="s">
        <v>37</v>
      </c>
      <c r="G58" s="3">
        <f>G61</f>
        <v>0.0009037037037037035</v>
      </c>
      <c r="H58" s="23" t="s">
        <v>55</v>
      </c>
      <c r="I58" s="1"/>
      <c r="J58" s="1"/>
    </row>
    <row r="59" spans="1:10" s="15" customFormat="1" ht="14.25">
      <c r="A59" s="8" t="s">
        <v>0</v>
      </c>
      <c r="B59" s="9" t="s">
        <v>1</v>
      </c>
      <c r="C59" s="9" t="s">
        <v>3</v>
      </c>
      <c r="D59" s="1"/>
      <c r="E59" s="1"/>
      <c r="F59" s="8" t="s">
        <v>0</v>
      </c>
      <c r="G59" s="9" t="s">
        <v>1</v>
      </c>
      <c r="H59" s="9" t="s">
        <v>3</v>
      </c>
      <c r="I59" s="1"/>
      <c r="J59" s="1"/>
    </row>
    <row r="60" spans="1:8" ht="14.25">
      <c r="A60" s="10" t="s">
        <v>20</v>
      </c>
      <c r="B60" s="11">
        <v>0.0003662037037037037</v>
      </c>
      <c r="C60" s="11"/>
      <c r="F60" s="10" t="s">
        <v>20</v>
      </c>
      <c r="G60" s="11">
        <v>0.00043923611111111116</v>
      </c>
      <c r="H60" s="11"/>
    </row>
    <row r="61" spans="1:8" ht="14.25">
      <c r="A61" s="10" t="s">
        <v>4</v>
      </c>
      <c r="B61" s="11">
        <v>0.0007613425925925926</v>
      </c>
      <c r="C61" s="11">
        <f>B61-B60</f>
        <v>0.00039513888888888894</v>
      </c>
      <c r="F61" s="10" t="s">
        <v>4</v>
      </c>
      <c r="G61" s="11">
        <v>0.0009037037037037035</v>
      </c>
      <c r="H61" s="11">
        <f>G61-G60</f>
        <v>0.0004644675925925924</v>
      </c>
    </row>
    <row r="63" spans="1:3" ht="17.25">
      <c r="A63" s="2" t="s">
        <v>72</v>
      </c>
      <c r="B63" s="3">
        <f>B66</f>
        <v>0.0007641203703703704</v>
      </c>
      <c r="C63" s="23" t="s">
        <v>56</v>
      </c>
    </row>
    <row r="64" spans="1:3" ht="14.25">
      <c r="A64" s="8" t="s">
        <v>0</v>
      </c>
      <c r="B64" s="9" t="s">
        <v>1</v>
      </c>
      <c r="C64" s="9" t="s">
        <v>3</v>
      </c>
    </row>
    <row r="65" spans="1:3" ht="14.25">
      <c r="A65" s="10" t="s">
        <v>20</v>
      </c>
      <c r="B65" s="11">
        <v>0.0003681712962962963</v>
      </c>
      <c r="C65" s="11"/>
    </row>
    <row r="66" spans="1:3" ht="14.25">
      <c r="A66" s="10" t="s">
        <v>4</v>
      </c>
      <c r="B66" s="11">
        <v>0.0007641203703703704</v>
      </c>
      <c r="C66" s="11">
        <f>B66-B65</f>
        <v>0.0003959490740740741</v>
      </c>
    </row>
    <row r="69" spans="1:9" ht="24">
      <c r="A69" s="40" t="s">
        <v>63</v>
      </c>
      <c r="B69" s="40"/>
      <c r="C69" s="40"/>
      <c r="D69" s="40"/>
      <c r="E69" s="40"/>
      <c r="F69" s="40"/>
      <c r="G69" s="40"/>
      <c r="H69" s="40"/>
      <c r="I69" s="40"/>
    </row>
    <row r="71" spans="1:8" ht="17.25">
      <c r="A71" s="2" t="s">
        <v>62</v>
      </c>
      <c r="B71" s="3">
        <f>B76</f>
        <v>0.001676851851851852</v>
      </c>
      <c r="C71" s="25" t="s">
        <v>74</v>
      </c>
      <c r="F71" s="2" t="s">
        <v>62</v>
      </c>
      <c r="G71" s="3">
        <f>G76</f>
        <v>0.001682060185185185</v>
      </c>
      <c r="H71" s="25" t="s">
        <v>59</v>
      </c>
    </row>
    <row r="72" spans="1:8" ht="14.25">
      <c r="A72" s="8" t="s">
        <v>0</v>
      </c>
      <c r="B72" s="9" t="s">
        <v>1</v>
      </c>
      <c r="C72" s="9" t="s">
        <v>26</v>
      </c>
      <c r="F72" s="8" t="s">
        <v>0</v>
      </c>
      <c r="G72" s="9" t="s">
        <v>1</v>
      </c>
      <c r="H72" s="9" t="s">
        <v>26</v>
      </c>
    </row>
    <row r="73" spans="1:8" ht="14.25">
      <c r="A73" s="10" t="s">
        <v>20</v>
      </c>
      <c r="B73" s="11">
        <v>0.0003793981481481482</v>
      </c>
      <c r="C73" s="11"/>
      <c r="F73" s="10" t="s">
        <v>20</v>
      </c>
      <c r="G73" s="11">
        <v>0.0003900462962962964</v>
      </c>
      <c r="H73" s="11"/>
    </row>
    <row r="74" spans="1:8" ht="14.25">
      <c r="A74" s="10" t="s">
        <v>4</v>
      </c>
      <c r="B74" s="11">
        <v>0.0007878472222222223</v>
      </c>
      <c r="C74" s="11">
        <f>B74-B73</f>
        <v>0.00040844907407407415</v>
      </c>
      <c r="F74" s="10" t="s">
        <v>4</v>
      </c>
      <c r="G74" s="11">
        <v>0.0008078703703703704</v>
      </c>
      <c r="H74" s="11">
        <f>G74-G73</f>
        <v>0.000417824074074074</v>
      </c>
    </row>
    <row r="75" spans="1:8" ht="14.25">
      <c r="A75" s="10" t="s">
        <v>6</v>
      </c>
      <c r="B75" s="11">
        <v>0.0012282407407407407</v>
      </c>
      <c r="C75" s="11">
        <f>B75-B74</f>
        <v>0.00044039351851851835</v>
      </c>
      <c r="F75" s="10" t="s">
        <v>6</v>
      </c>
      <c r="G75" s="11">
        <v>0.0012489583333333333</v>
      </c>
      <c r="H75" s="11"/>
    </row>
    <row r="76" spans="1:8" ht="14.25">
      <c r="A76" s="10" t="s">
        <v>7</v>
      </c>
      <c r="B76" s="11">
        <v>0.001676851851851852</v>
      </c>
      <c r="C76" s="11">
        <f>B76-B75</f>
        <v>0.0004486111111111112</v>
      </c>
      <c r="F76" s="10" t="s">
        <v>7</v>
      </c>
      <c r="G76" s="11">
        <v>0.001682060185185185</v>
      </c>
      <c r="H76" s="11"/>
    </row>
    <row r="78" spans="1:8" ht="17.25">
      <c r="A78" s="2" t="s">
        <v>73</v>
      </c>
      <c r="B78" s="3">
        <f>B83</f>
        <v>0.0018635416666666668</v>
      </c>
      <c r="C78" s="23" t="s">
        <v>56</v>
      </c>
      <c r="F78" s="2" t="s">
        <v>70</v>
      </c>
      <c r="G78" s="3">
        <f>G83</f>
        <v>0.0016892361111111112</v>
      </c>
      <c r="H78" s="23" t="s">
        <v>56</v>
      </c>
    </row>
    <row r="79" spans="1:8" ht="14.25">
      <c r="A79" s="8" t="s">
        <v>0</v>
      </c>
      <c r="B79" s="9" t="s">
        <v>1</v>
      </c>
      <c r="C79" s="9" t="s">
        <v>26</v>
      </c>
      <c r="F79" s="8" t="s">
        <v>0</v>
      </c>
      <c r="G79" s="9" t="s">
        <v>1</v>
      </c>
      <c r="H79" s="9" t="s">
        <v>26</v>
      </c>
    </row>
    <row r="80" spans="1:8" ht="14.25">
      <c r="A80" s="10" t="s">
        <v>20</v>
      </c>
      <c r="B80" s="11">
        <v>0.00042268518518518523</v>
      </c>
      <c r="C80" s="11"/>
      <c r="F80" s="10" t="s">
        <v>20</v>
      </c>
      <c r="G80" s="11">
        <v>0.00036840277777777777</v>
      </c>
      <c r="H80" s="11"/>
    </row>
    <row r="81" spans="1:8" ht="14.25">
      <c r="A81" s="10" t="s">
        <v>4</v>
      </c>
      <c r="B81" s="11">
        <v>0.0008893518518518518</v>
      </c>
      <c r="C81" s="11">
        <f>B81-B80</f>
        <v>0.00046666666666666655</v>
      </c>
      <c r="F81" s="10" t="s">
        <v>4</v>
      </c>
      <c r="G81" s="11">
        <v>0.0007822916666666667</v>
      </c>
      <c r="H81" s="11">
        <f>G81-G80</f>
        <v>0.00041388888888888893</v>
      </c>
    </row>
    <row r="82" spans="1:8" ht="14.25">
      <c r="A82" s="10" t="s">
        <v>6</v>
      </c>
      <c r="B82" s="11">
        <v>0.0013856481481481482</v>
      </c>
      <c r="C82" s="11">
        <f>B82-B81</f>
        <v>0.0004962962962962964</v>
      </c>
      <c r="F82" s="10" t="s">
        <v>6</v>
      </c>
      <c r="G82" s="11">
        <v>0.0012363425925925925</v>
      </c>
      <c r="H82" s="11">
        <f>G82-G81</f>
        <v>0.0004540509259259258</v>
      </c>
    </row>
    <row r="83" spans="1:8" ht="14.25">
      <c r="A83" s="10" t="s">
        <v>7</v>
      </c>
      <c r="B83" s="11">
        <v>0.0018635416666666668</v>
      </c>
      <c r="C83" s="11">
        <f>B83-B82</f>
        <v>0.00047789351851851855</v>
      </c>
      <c r="F83" s="10" t="s">
        <v>7</v>
      </c>
      <c r="G83" s="11">
        <v>0.0016892361111111112</v>
      </c>
      <c r="H83" s="11">
        <f>G83-G82</f>
        <v>0.0004528935185185187</v>
      </c>
    </row>
    <row r="86" spans="1:9" ht="24">
      <c r="A86" s="40" t="s">
        <v>15</v>
      </c>
      <c r="B86" s="40"/>
      <c r="C86" s="40"/>
      <c r="D86" s="40"/>
      <c r="E86" s="40"/>
      <c r="F86" s="40"/>
      <c r="G86" s="40"/>
      <c r="H86" s="40"/>
      <c r="I86" s="40"/>
    </row>
    <row r="88" spans="1:8" ht="17.25">
      <c r="A88" s="2" t="s">
        <v>75</v>
      </c>
      <c r="B88" s="3">
        <f>B91</f>
        <v>0.0008216435185185185</v>
      </c>
      <c r="C88" s="24"/>
      <c r="D88" s="5"/>
      <c r="F88" s="2" t="s">
        <v>76</v>
      </c>
      <c r="G88" s="3">
        <f>G91</f>
        <v>0.0008405092592592592</v>
      </c>
      <c r="H88" s="23" t="s">
        <v>56</v>
      </c>
    </row>
    <row r="89" spans="1:8" ht="14.25">
      <c r="A89" s="8" t="s">
        <v>0</v>
      </c>
      <c r="B89" s="9" t="s">
        <v>1</v>
      </c>
      <c r="C89" s="9" t="s">
        <v>3</v>
      </c>
      <c r="F89" s="8" t="s">
        <v>0</v>
      </c>
      <c r="G89" s="9" t="s">
        <v>1</v>
      </c>
      <c r="H89" s="9" t="s">
        <v>3</v>
      </c>
    </row>
    <row r="90" spans="1:8" ht="14.25">
      <c r="A90" s="10" t="s">
        <v>20</v>
      </c>
      <c r="B90" s="11">
        <v>0.0003883101851851851</v>
      </c>
      <c r="C90" s="11"/>
      <c r="F90" s="10" t="s">
        <v>20</v>
      </c>
      <c r="G90" s="11">
        <v>0.0003888888888888889</v>
      </c>
      <c r="H90" s="11"/>
    </row>
    <row r="91" spans="1:8" ht="14.25">
      <c r="A91" s="10" t="s">
        <v>4</v>
      </c>
      <c r="B91" s="11">
        <v>0.0008216435185185185</v>
      </c>
      <c r="C91" s="11">
        <f>B91-B90</f>
        <v>0.0004333333333333334</v>
      </c>
      <c r="F91" s="10" t="s">
        <v>4</v>
      </c>
      <c r="G91" s="11">
        <v>0.0008405092592592592</v>
      </c>
      <c r="H91" s="11">
        <f>G91-G90</f>
        <v>0.00045162037037037024</v>
      </c>
    </row>
    <row r="94" spans="1:9" ht="24">
      <c r="A94" s="40" t="s">
        <v>16</v>
      </c>
      <c r="B94" s="40"/>
      <c r="C94" s="40"/>
      <c r="D94" s="40"/>
      <c r="E94" s="40"/>
      <c r="F94" s="40"/>
      <c r="G94" s="40"/>
      <c r="H94" s="40"/>
      <c r="I94" s="40"/>
    </row>
    <row r="95" spans="1:9" ht="14.25">
      <c r="A95" s="14"/>
      <c r="B95" s="14"/>
      <c r="C95" s="14"/>
      <c r="D95" s="14"/>
      <c r="F95" s="14"/>
      <c r="G95" s="14"/>
      <c r="H95" s="14"/>
      <c r="I95" s="14"/>
    </row>
    <row r="96" spans="1:9" ht="17.25">
      <c r="A96" s="2" t="s">
        <v>32</v>
      </c>
      <c r="B96" s="3">
        <f>B101</f>
        <v>0.0017976851851851851</v>
      </c>
      <c r="C96" s="27"/>
      <c r="D96" s="27"/>
      <c r="E96" s="5"/>
      <c r="F96" s="2" t="s">
        <v>76</v>
      </c>
      <c r="G96" s="3">
        <f>G101</f>
        <v>0.0018826388888888888</v>
      </c>
      <c r="H96" s="23" t="s">
        <v>56</v>
      </c>
      <c r="I96" s="26"/>
    </row>
    <row r="97" spans="1:9" ht="14.25" customHeight="1">
      <c r="A97" s="8" t="s">
        <v>0</v>
      </c>
      <c r="B97" s="9" t="s">
        <v>1</v>
      </c>
      <c r="C97" s="9" t="s">
        <v>3</v>
      </c>
      <c r="D97" s="15"/>
      <c r="F97" s="8" t="s">
        <v>0</v>
      </c>
      <c r="G97" s="9" t="s">
        <v>1</v>
      </c>
      <c r="H97" s="9" t="s">
        <v>3</v>
      </c>
      <c r="I97" s="15"/>
    </row>
    <row r="98" spans="1:8" ht="14.25" customHeight="1">
      <c r="A98" s="10" t="s">
        <v>2</v>
      </c>
      <c r="B98" s="11">
        <v>0.0004019675925925926</v>
      </c>
      <c r="C98" s="11"/>
      <c r="E98" s="14"/>
      <c r="F98" s="10" t="s">
        <v>2</v>
      </c>
      <c r="G98" s="11">
        <v>0.00041504629629629633</v>
      </c>
      <c r="H98" s="11"/>
    </row>
    <row r="99" spans="1:10" ht="14.25">
      <c r="A99" s="10" t="s">
        <v>4</v>
      </c>
      <c r="B99" s="11">
        <v>0.0008481481481481482</v>
      </c>
      <c r="C99" s="11">
        <f>B99-B98</f>
        <v>0.0004461805555555556</v>
      </c>
      <c r="E99" s="5"/>
      <c r="F99" s="10" t="s">
        <v>4</v>
      </c>
      <c r="G99" s="11">
        <v>0.0008957175925925926</v>
      </c>
      <c r="H99" s="11">
        <f>G99-G98</f>
        <v>0.00048067129629629626</v>
      </c>
      <c r="J99" s="5"/>
    </row>
    <row r="100" spans="1:10" ht="14.25">
      <c r="A100" s="10" t="s">
        <v>6</v>
      </c>
      <c r="B100" s="11">
        <v>0.0013074074074074073</v>
      </c>
      <c r="C100" s="11">
        <f>B100-B99</f>
        <v>0.0004592592592592591</v>
      </c>
      <c r="E100" s="15"/>
      <c r="F100" s="10" t="s">
        <v>6</v>
      </c>
      <c r="G100" s="11">
        <v>0.001386574074074074</v>
      </c>
      <c r="H100" s="11">
        <f>G100-G99</f>
        <v>0.0004908564814814813</v>
      </c>
      <c r="J100" s="15"/>
    </row>
    <row r="101" spans="1:8" ht="14.25">
      <c r="A101" s="10" t="s">
        <v>7</v>
      </c>
      <c r="B101" s="11">
        <v>0.0017976851851851851</v>
      </c>
      <c r="C101" s="11">
        <f>B101-B100</f>
        <v>0.0004902777777777778</v>
      </c>
      <c r="F101" s="10" t="s">
        <v>7</v>
      </c>
      <c r="G101" s="11">
        <v>0.0018826388888888888</v>
      </c>
      <c r="H101" s="11">
        <f>G101-G100</f>
        <v>0.0004960648148148148</v>
      </c>
    </row>
    <row r="103" spans="1:9" ht="17.25">
      <c r="A103" s="2" t="s">
        <v>75</v>
      </c>
      <c r="B103" s="3">
        <f>B108</f>
        <v>0.0017649305555555558</v>
      </c>
      <c r="C103" s="25" t="s">
        <v>77</v>
      </c>
      <c r="D103" s="23" t="s">
        <v>56</v>
      </c>
      <c r="F103" s="2" t="s">
        <v>75</v>
      </c>
      <c r="G103" s="3">
        <f>G108</f>
        <v>0.0017849537037037035</v>
      </c>
      <c r="H103" s="25" t="s">
        <v>59</v>
      </c>
      <c r="I103" s="26"/>
    </row>
    <row r="104" spans="1:9" ht="14.25">
      <c r="A104" s="8" t="s">
        <v>0</v>
      </c>
      <c r="B104" s="9" t="s">
        <v>1</v>
      </c>
      <c r="C104" s="9" t="s">
        <v>3</v>
      </c>
      <c r="D104" s="15"/>
      <c r="F104" s="8" t="s">
        <v>0</v>
      </c>
      <c r="G104" s="9" t="s">
        <v>1</v>
      </c>
      <c r="H104" s="9" t="s">
        <v>3</v>
      </c>
      <c r="I104" s="15"/>
    </row>
    <row r="105" spans="1:8" ht="14.25">
      <c r="A105" s="10" t="s">
        <v>2</v>
      </c>
      <c r="B105" s="11">
        <v>0.00040532407407407406</v>
      </c>
      <c r="C105" s="11"/>
      <c r="F105" s="10" t="s">
        <v>2</v>
      </c>
      <c r="G105" s="11">
        <v>0.00039675925925925924</v>
      </c>
      <c r="H105" s="11"/>
    </row>
    <row r="106" spans="1:8" ht="14.25">
      <c r="A106" s="10" t="s">
        <v>4</v>
      </c>
      <c r="B106" s="11">
        <v>0.0008481481481481482</v>
      </c>
      <c r="C106" s="11">
        <f>B106-B105</f>
        <v>0.00044282407407407416</v>
      </c>
      <c r="F106" s="10" t="s">
        <v>4</v>
      </c>
      <c r="G106" s="11">
        <v>0.0008423611111111111</v>
      </c>
      <c r="H106" s="11">
        <f>G106-G105</f>
        <v>0.00044560185185185187</v>
      </c>
    </row>
    <row r="107" spans="1:8" ht="14.25">
      <c r="A107" s="10" t="s">
        <v>6</v>
      </c>
      <c r="B107" s="11">
        <v>0.0013079861111111111</v>
      </c>
      <c r="C107" s="11">
        <f>B107-B106</f>
        <v>0.0004598379629629629</v>
      </c>
      <c r="F107" s="10" t="s">
        <v>6</v>
      </c>
      <c r="G107" s="11">
        <v>0.0013086805555555558</v>
      </c>
      <c r="H107" s="11">
        <f>G107-G106</f>
        <v>0.00046631944444444466</v>
      </c>
    </row>
    <row r="108" spans="1:8" ht="14.25">
      <c r="A108" s="10" t="s">
        <v>7</v>
      </c>
      <c r="B108" s="11">
        <v>0.0017649305555555558</v>
      </c>
      <c r="C108" s="11">
        <f>B108-B107</f>
        <v>0.0004569444444444447</v>
      </c>
      <c r="F108" s="10" t="s">
        <v>7</v>
      </c>
      <c r="G108" s="11">
        <v>0.0017849537037037035</v>
      </c>
      <c r="H108" s="11">
        <f>G108-G107</f>
        <v>0.00047627314814814776</v>
      </c>
    </row>
    <row r="111" spans="1:9" ht="24">
      <c r="A111" s="40" t="s">
        <v>40</v>
      </c>
      <c r="B111" s="40"/>
      <c r="C111" s="40"/>
      <c r="D111" s="40"/>
      <c r="E111" s="40"/>
      <c r="F111" s="40"/>
      <c r="G111" s="40"/>
      <c r="H111" s="40"/>
      <c r="I111" s="40"/>
    </row>
    <row r="113" spans="1:13" ht="17.25">
      <c r="A113" s="12" t="s">
        <v>78</v>
      </c>
      <c r="B113" s="13">
        <f>B116</f>
        <v>0.000999074074074074</v>
      </c>
      <c r="C113" s="23" t="s">
        <v>56</v>
      </c>
      <c r="D113" s="5"/>
      <c r="K113" s="5"/>
      <c r="L113" s="5"/>
      <c r="M113" s="5"/>
    </row>
    <row r="114" spans="1:13" ht="14.25">
      <c r="A114" s="8" t="s">
        <v>0</v>
      </c>
      <c r="B114" s="9" t="s">
        <v>1</v>
      </c>
      <c r="C114" s="9" t="s">
        <v>3</v>
      </c>
      <c r="K114" s="15"/>
      <c r="L114" s="15"/>
      <c r="M114" s="15"/>
    </row>
    <row r="115" spans="1:3" ht="14.25">
      <c r="A115" s="10" t="s">
        <v>20</v>
      </c>
      <c r="B115" s="11">
        <v>0.00046319444444444446</v>
      </c>
      <c r="C115" s="11"/>
    </row>
    <row r="116" spans="1:3" ht="14.25">
      <c r="A116" s="10" t="s">
        <v>4</v>
      </c>
      <c r="B116" s="11">
        <v>0.000999074074074074</v>
      </c>
      <c r="C116" s="11">
        <f>B116-B115</f>
        <v>0.0005358796296296296</v>
      </c>
    </row>
    <row r="119" spans="1:9" ht="24" customHeight="1">
      <c r="A119" s="40" t="s">
        <v>79</v>
      </c>
      <c r="B119" s="40"/>
      <c r="C119" s="40"/>
      <c r="D119" s="40"/>
      <c r="E119" s="40"/>
      <c r="F119" s="40"/>
      <c r="G119" s="40"/>
      <c r="H119" s="40"/>
      <c r="I119" s="40"/>
    </row>
    <row r="120" spans="1:9" ht="14.25">
      <c r="A120" s="14"/>
      <c r="B120" s="14"/>
      <c r="C120" s="14"/>
      <c r="D120" s="14"/>
      <c r="F120" s="14"/>
      <c r="G120" s="14"/>
      <c r="H120" s="14"/>
      <c r="I120" s="14"/>
    </row>
    <row r="121" spans="1:5" ht="17.25">
      <c r="A121" s="2" t="s">
        <v>33</v>
      </c>
      <c r="B121" s="3">
        <f>B126</f>
        <v>0.002132638888888889</v>
      </c>
      <c r="C121" s="23" t="s">
        <v>80</v>
      </c>
      <c r="D121" s="5"/>
      <c r="E121" s="5"/>
    </row>
    <row r="122" spans="1:5" ht="14.25">
      <c r="A122" s="8" t="s">
        <v>0</v>
      </c>
      <c r="B122" s="9" t="s">
        <v>1</v>
      </c>
      <c r="C122" s="9" t="s">
        <v>26</v>
      </c>
      <c r="D122" s="15"/>
      <c r="E122" s="15"/>
    </row>
    <row r="123" spans="1:3" ht="14.25">
      <c r="A123" s="10" t="s">
        <v>20</v>
      </c>
      <c r="B123" s="11">
        <v>0.00037175925925925923</v>
      </c>
      <c r="C123" s="11"/>
    </row>
    <row r="124" spans="1:3" ht="14.25">
      <c r="A124" s="10" t="s">
        <v>4</v>
      </c>
      <c r="B124" s="11">
        <v>0.000816087962962963</v>
      </c>
      <c r="C124" s="11">
        <f>B124-B123</f>
        <v>0.0004443287037037038</v>
      </c>
    </row>
    <row r="125" spans="1:3" ht="14.25">
      <c r="A125" s="10" t="s">
        <v>6</v>
      </c>
      <c r="B125" s="11">
        <v>0.0013675925925925923</v>
      </c>
      <c r="C125" s="11">
        <f>B125-B124</f>
        <v>0.0005515046296296293</v>
      </c>
    </row>
    <row r="126" spans="1:3" ht="14.25">
      <c r="A126" s="10" t="s">
        <v>7</v>
      </c>
      <c r="B126" s="11">
        <v>0.002132638888888889</v>
      </c>
      <c r="C126" s="11">
        <f>B126-B125</f>
        <v>0.0007650462962962969</v>
      </c>
    </row>
    <row r="128" ht="14.25">
      <c r="O128" s="5"/>
    </row>
    <row r="129" spans="1:15" ht="24" customHeight="1">
      <c r="A129" s="40" t="s">
        <v>17</v>
      </c>
      <c r="B129" s="40"/>
      <c r="C129" s="40"/>
      <c r="D129" s="40"/>
      <c r="E129" s="40"/>
      <c r="F129" s="40"/>
      <c r="G129" s="40"/>
      <c r="H129" s="40"/>
      <c r="I129" s="40"/>
      <c r="O129" s="15"/>
    </row>
    <row r="130" spans="1:15" s="5" customFormat="1" ht="14.25">
      <c r="A130" s="14"/>
      <c r="B130" s="14"/>
      <c r="C130" s="14"/>
      <c r="D130" s="14"/>
      <c r="E130" s="1"/>
      <c r="F130" s="14"/>
      <c r="G130" s="14"/>
      <c r="H130" s="14"/>
      <c r="I130" s="14"/>
      <c r="J130" s="1"/>
      <c r="K130" s="1"/>
      <c r="L130" s="1"/>
      <c r="M130" s="1"/>
      <c r="N130" s="1"/>
      <c r="O130" s="1"/>
    </row>
    <row r="131" spans="1:15" s="15" customFormat="1" ht="17.25">
      <c r="A131" s="2" t="s">
        <v>30</v>
      </c>
      <c r="B131" s="3">
        <f>B136</f>
        <v>0.0016194444444444444</v>
      </c>
      <c r="C131" s="25" t="s">
        <v>58</v>
      </c>
      <c r="D131" s="5"/>
      <c r="E131" s="5"/>
      <c r="F131" s="2" t="s">
        <v>30</v>
      </c>
      <c r="G131" s="3">
        <f>G136</f>
        <v>0.0015776620370370371</v>
      </c>
      <c r="H131" s="25" t="s">
        <v>81</v>
      </c>
      <c r="I131" s="24"/>
      <c r="J131" s="1"/>
      <c r="K131" s="1"/>
      <c r="L131" s="1"/>
      <c r="M131" s="1"/>
      <c r="N131" s="1"/>
      <c r="O131" s="1"/>
    </row>
    <row r="132" spans="1:9" ht="14.25">
      <c r="A132" s="8" t="s">
        <v>0</v>
      </c>
      <c r="B132" s="9" t="s">
        <v>1</v>
      </c>
      <c r="C132" s="9" t="s">
        <v>26</v>
      </c>
      <c r="D132" s="15"/>
      <c r="E132" s="15"/>
      <c r="F132" s="8" t="s">
        <v>0</v>
      </c>
      <c r="G132" s="9" t="s">
        <v>1</v>
      </c>
      <c r="H132" s="9" t="s">
        <v>26</v>
      </c>
      <c r="I132" s="15"/>
    </row>
    <row r="133" spans="1:14" ht="14.25">
      <c r="A133" s="10" t="s">
        <v>20</v>
      </c>
      <c r="B133" s="11">
        <v>0.00032939814814814816</v>
      </c>
      <c r="C133" s="11"/>
      <c r="F133" s="10" t="s">
        <v>20</v>
      </c>
      <c r="G133" s="11">
        <v>0.0003280092592592592</v>
      </c>
      <c r="H133" s="11"/>
      <c r="K133" s="5"/>
      <c r="L133" s="5"/>
      <c r="M133" s="5"/>
      <c r="N133" s="5"/>
    </row>
    <row r="134" spans="1:14" ht="14.25">
      <c r="A134" s="10" t="s">
        <v>4</v>
      </c>
      <c r="B134" s="11">
        <v>0.0007496527777777778</v>
      </c>
      <c r="C134" s="11">
        <f>B134-B133</f>
        <v>0.00042025462962962963</v>
      </c>
      <c r="F134" s="10" t="s">
        <v>4</v>
      </c>
      <c r="G134" s="11">
        <v>0.0007363425925925926</v>
      </c>
      <c r="H134" s="11">
        <f>G134-G133</f>
        <v>0.00040833333333333336</v>
      </c>
      <c r="K134" s="15"/>
      <c r="L134" s="15"/>
      <c r="M134" s="15"/>
      <c r="N134" s="15"/>
    </row>
    <row r="135" spans="1:8" ht="14.25">
      <c r="A135" s="10" t="s">
        <v>6</v>
      </c>
      <c r="B135" s="11">
        <v>0.0012190972222222223</v>
      </c>
      <c r="C135" s="11">
        <f>B135-B134</f>
        <v>0.00046944444444444453</v>
      </c>
      <c r="F135" s="10" t="s">
        <v>6</v>
      </c>
      <c r="G135" s="11">
        <v>0.0011942129629629631</v>
      </c>
      <c r="H135" s="11">
        <f>G135-G134</f>
        <v>0.00045787037037037053</v>
      </c>
    </row>
    <row r="136" spans="1:8" ht="14.25">
      <c r="A136" s="10" t="s">
        <v>7</v>
      </c>
      <c r="B136" s="11">
        <v>0.0016194444444444444</v>
      </c>
      <c r="C136" s="11">
        <f>B136-B135</f>
        <v>0.0004003472222222221</v>
      </c>
      <c r="F136" s="10" t="s">
        <v>7</v>
      </c>
      <c r="G136" s="11">
        <v>0.0015776620370370371</v>
      </c>
      <c r="H136" s="11">
        <f>G136-G135</f>
        <v>0.00038344907407407403</v>
      </c>
    </row>
    <row r="137" spans="1:9" ht="14.25">
      <c r="A137" s="14"/>
      <c r="B137" s="14"/>
      <c r="C137" s="14"/>
      <c r="D137" s="14"/>
      <c r="F137" s="14"/>
      <c r="G137" s="14"/>
      <c r="H137" s="14"/>
      <c r="I137" s="14"/>
    </row>
    <row r="138" spans="1:9" ht="17.25">
      <c r="A138" s="2" t="s">
        <v>29</v>
      </c>
      <c r="B138" s="3">
        <f>B143</f>
        <v>0.0019421296296296298</v>
      </c>
      <c r="C138" s="23" t="s">
        <v>55</v>
      </c>
      <c r="D138" s="14"/>
      <c r="F138" s="2" t="s">
        <v>33</v>
      </c>
      <c r="G138" s="3">
        <f>G143</f>
        <v>0.0018826388888888888</v>
      </c>
      <c r="H138" s="23" t="s">
        <v>55</v>
      </c>
      <c r="I138" s="14"/>
    </row>
    <row r="139" spans="1:9" ht="14.25">
      <c r="A139" s="8" t="s">
        <v>0</v>
      </c>
      <c r="B139" s="9" t="s">
        <v>1</v>
      </c>
      <c r="C139" s="9" t="s">
        <v>26</v>
      </c>
      <c r="D139" s="14"/>
      <c r="F139" s="8" t="s">
        <v>0</v>
      </c>
      <c r="G139" s="9" t="s">
        <v>1</v>
      </c>
      <c r="H139" s="9" t="s">
        <v>26</v>
      </c>
      <c r="I139" s="14"/>
    </row>
    <row r="140" spans="1:9" ht="14.25">
      <c r="A140" s="10" t="s">
        <v>20</v>
      </c>
      <c r="B140" s="11">
        <v>0.00039224537037037033</v>
      </c>
      <c r="C140" s="11"/>
      <c r="D140" s="14"/>
      <c r="F140" s="10" t="s">
        <v>20</v>
      </c>
      <c r="G140" s="11">
        <v>0.0003692129629629629</v>
      </c>
      <c r="H140" s="11"/>
      <c r="I140" s="14"/>
    </row>
    <row r="141" spans="1:9" ht="14.25">
      <c r="A141" s="10" t="s">
        <v>4</v>
      </c>
      <c r="B141" s="11">
        <v>0.0008859953703703704</v>
      </c>
      <c r="C141" s="11">
        <f>B141-B140</f>
        <v>0.00049375</v>
      </c>
      <c r="D141" s="14"/>
      <c r="F141" s="10" t="s">
        <v>4</v>
      </c>
      <c r="G141" s="11">
        <v>0.0008847222222222222</v>
      </c>
      <c r="H141" s="11">
        <f>G141-G140</f>
        <v>0.0005155092592592593</v>
      </c>
      <c r="I141" s="14"/>
    </row>
    <row r="142" spans="1:9" ht="14.25">
      <c r="A142" s="10" t="s">
        <v>6</v>
      </c>
      <c r="B142" s="11">
        <v>0.0015021990740740742</v>
      </c>
      <c r="C142" s="11">
        <f>B142-B141</f>
        <v>0.0006162037037037038</v>
      </c>
      <c r="D142" s="14"/>
      <c r="F142" s="10" t="s">
        <v>6</v>
      </c>
      <c r="G142" s="11">
        <v>0.001426736111111111</v>
      </c>
      <c r="H142" s="11">
        <f>G142-G141</f>
        <v>0.0005420138888888889</v>
      </c>
      <c r="I142" s="14"/>
    </row>
    <row r="143" spans="1:9" ht="14.25">
      <c r="A143" s="10" t="s">
        <v>7</v>
      </c>
      <c r="B143" s="11">
        <v>0.0019421296296296298</v>
      </c>
      <c r="C143" s="11">
        <f>B143-B142</f>
        <v>0.0004399305555555556</v>
      </c>
      <c r="D143" s="14"/>
      <c r="F143" s="10" t="s">
        <v>7</v>
      </c>
      <c r="G143" s="11">
        <v>0.0018826388888888888</v>
      </c>
      <c r="H143" s="11">
        <f>G143-G142</f>
        <v>0.00045590277777777773</v>
      </c>
      <c r="I143" s="14"/>
    </row>
    <row r="144" spans="1:9" ht="14.25">
      <c r="A144" s="14"/>
      <c r="B144" s="14"/>
      <c r="C144" s="14"/>
      <c r="D144" s="14"/>
      <c r="F144" s="14"/>
      <c r="G144" s="14"/>
      <c r="H144" s="14"/>
      <c r="I144" s="14"/>
    </row>
    <row r="145" ht="14.25" customHeight="1">
      <c r="O145" s="5"/>
    </row>
    <row r="146" spans="1:15" ht="24" customHeight="1">
      <c r="A146" s="40" t="s">
        <v>18</v>
      </c>
      <c r="B146" s="40"/>
      <c r="C146" s="40"/>
      <c r="D146" s="40"/>
      <c r="E146" s="40"/>
      <c r="F146" s="40"/>
      <c r="G146" s="40"/>
      <c r="H146" s="40"/>
      <c r="I146" s="40"/>
      <c r="O146" s="15"/>
    </row>
    <row r="147" spans="1:15" s="5" customFormat="1" ht="14.25">
      <c r="A147" s="14"/>
      <c r="B147" s="14"/>
      <c r="C147" s="14"/>
      <c r="D147" s="14"/>
      <c r="E147" s="1"/>
      <c r="F147" s="14"/>
      <c r="G147" s="14"/>
      <c r="H147" s="14"/>
      <c r="I147" s="14"/>
      <c r="K147" s="1"/>
      <c r="L147" s="1"/>
      <c r="M147" s="1"/>
      <c r="N147" s="1"/>
      <c r="O147" s="1"/>
    </row>
    <row r="148" spans="1:15" s="15" customFormat="1" ht="17.25">
      <c r="A148" s="2" t="s">
        <v>30</v>
      </c>
      <c r="B148" s="3">
        <f>B157</f>
        <v>0.0034400462962962965</v>
      </c>
      <c r="C148" s="25" t="s">
        <v>82</v>
      </c>
      <c r="D148" s="24"/>
      <c r="E148" s="1"/>
      <c r="F148" s="2" t="s">
        <v>72</v>
      </c>
      <c r="G148" s="3">
        <f>G157</f>
        <v>0.00378287037037037</v>
      </c>
      <c r="H148" s="23" t="s">
        <v>55</v>
      </c>
      <c r="I148" s="24"/>
      <c r="K148" s="1"/>
      <c r="L148" s="1"/>
      <c r="M148" s="1"/>
      <c r="N148" s="1"/>
      <c r="O148" s="1"/>
    </row>
    <row r="149" spans="1:9" ht="14.25">
      <c r="A149" s="8" t="s">
        <v>0</v>
      </c>
      <c r="B149" s="9" t="s">
        <v>1</v>
      </c>
      <c r="C149" s="9" t="s">
        <v>3</v>
      </c>
      <c r="D149" s="9" t="s">
        <v>5</v>
      </c>
      <c r="F149" s="8" t="s">
        <v>0</v>
      </c>
      <c r="G149" s="9" t="s">
        <v>1</v>
      </c>
      <c r="H149" s="9" t="s">
        <v>3</v>
      </c>
      <c r="I149" s="9" t="s">
        <v>5</v>
      </c>
    </row>
    <row r="150" spans="1:9" ht="14.25">
      <c r="A150" s="10" t="s">
        <v>2</v>
      </c>
      <c r="B150" s="11">
        <v>0.00033888888888888895</v>
      </c>
      <c r="C150" s="11"/>
      <c r="D150" s="11"/>
      <c r="F150" s="10" t="s">
        <v>2</v>
      </c>
      <c r="G150" s="11">
        <v>0.00036365740740740743</v>
      </c>
      <c r="H150" s="11"/>
      <c r="I150" s="11"/>
    </row>
    <row r="151" spans="1:9" ht="14.25">
      <c r="A151" s="10" t="s">
        <v>4</v>
      </c>
      <c r="B151" s="11">
        <v>0.0007440972222222221</v>
      </c>
      <c r="C151" s="11">
        <f>B151-B150</f>
        <v>0.0004052083333333331</v>
      </c>
      <c r="D151" s="11">
        <f>B151</f>
        <v>0.0007440972222222221</v>
      </c>
      <c r="E151" s="14"/>
      <c r="F151" s="10" t="s">
        <v>4</v>
      </c>
      <c r="G151" s="11">
        <v>0.0008043981481481482</v>
      </c>
      <c r="H151" s="11">
        <f>G151-G150</f>
        <v>0.00044074074074074073</v>
      </c>
      <c r="I151" s="11">
        <f>G151</f>
        <v>0.0008043981481481482</v>
      </c>
    </row>
    <row r="152" spans="1:9" ht="14.25">
      <c r="A152" s="10" t="s">
        <v>6</v>
      </c>
      <c r="B152" s="11">
        <v>0.0011922453703703702</v>
      </c>
      <c r="C152" s="11">
        <f aca="true" t="shared" si="2" ref="C152:C157">B152-B151</f>
        <v>0.00044814814814814815</v>
      </c>
      <c r="D152" s="11"/>
      <c r="E152" s="5"/>
      <c r="F152" s="10" t="s">
        <v>6</v>
      </c>
      <c r="G152" s="11">
        <v>0.0013015046296296297</v>
      </c>
      <c r="H152" s="11">
        <f aca="true" t="shared" si="3" ref="H152:H157">G152-G151</f>
        <v>0.0004971064814814815</v>
      </c>
      <c r="I152" s="11"/>
    </row>
    <row r="153" spans="1:9" ht="14.25">
      <c r="A153" s="10" t="s">
        <v>7</v>
      </c>
      <c r="B153" s="11">
        <v>0.0016392361111111113</v>
      </c>
      <c r="C153" s="11">
        <f t="shared" si="2"/>
        <v>0.00044699074074074107</v>
      </c>
      <c r="D153" s="11">
        <f>B153-B151</f>
        <v>0.0008951388888888892</v>
      </c>
      <c r="E153" s="15"/>
      <c r="F153" s="10" t="s">
        <v>7</v>
      </c>
      <c r="G153" s="11">
        <v>0.0017827546296296296</v>
      </c>
      <c r="H153" s="11">
        <f t="shared" si="3"/>
        <v>0.0004812499999999999</v>
      </c>
      <c r="I153" s="11">
        <f>G153-G151</f>
        <v>0.0009783564814814815</v>
      </c>
    </row>
    <row r="154" spans="1:14" ht="14.25">
      <c r="A154" s="10" t="s">
        <v>8</v>
      </c>
      <c r="B154" s="11">
        <v>0.002123958333333333</v>
      </c>
      <c r="C154" s="11">
        <f t="shared" si="2"/>
        <v>0.0004847222222222219</v>
      </c>
      <c r="D154" s="11"/>
      <c r="F154" s="10" t="s">
        <v>8</v>
      </c>
      <c r="G154" s="11">
        <v>0.0023239583333333333</v>
      </c>
      <c r="H154" s="11">
        <f t="shared" si="3"/>
        <v>0.0005412037037037037</v>
      </c>
      <c r="I154" s="11"/>
      <c r="K154" s="5"/>
      <c r="L154" s="5"/>
      <c r="M154" s="5"/>
      <c r="N154" s="5"/>
    </row>
    <row r="155" spans="1:14" ht="14.25">
      <c r="A155" s="10" t="s">
        <v>9</v>
      </c>
      <c r="B155" s="11">
        <v>0.002613657407407407</v>
      </c>
      <c r="C155" s="11">
        <f t="shared" si="2"/>
        <v>0.0004896990740740738</v>
      </c>
      <c r="D155" s="11">
        <f>B155-B153</f>
        <v>0.0009744212962962957</v>
      </c>
      <c r="F155" s="10" t="s">
        <v>9</v>
      </c>
      <c r="G155" s="11">
        <v>0.002869097222222222</v>
      </c>
      <c r="H155" s="11">
        <f t="shared" si="3"/>
        <v>0.0005451388888888888</v>
      </c>
      <c r="I155" s="11">
        <f>G155-G153</f>
        <v>0.0010863425925925925</v>
      </c>
      <c r="K155" s="15"/>
      <c r="L155" s="15"/>
      <c r="M155" s="15"/>
      <c r="N155" s="15"/>
    </row>
    <row r="156" spans="1:9" ht="14.25">
      <c r="A156" s="10" t="s">
        <v>10</v>
      </c>
      <c r="B156" s="11">
        <v>0.003036111111111111</v>
      </c>
      <c r="C156" s="11">
        <f t="shared" si="2"/>
        <v>0.00042245370370370397</v>
      </c>
      <c r="D156" s="11"/>
      <c r="F156" s="10" t="s">
        <v>10</v>
      </c>
      <c r="G156" s="11">
        <v>0.003333449074074074</v>
      </c>
      <c r="H156" s="11">
        <f t="shared" si="3"/>
        <v>0.0004643518518518521</v>
      </c>
      <c r="I156" s="11"/>
    </row>
    <row r="157" spans="1:9" ht="14.25">
      <c r="A157" s="10" t="s">
        <v>11</v>
      </c>
      <c r="B157" s="11">
        <v>0.0034400462962962965</v>
      </c>
      <c r="C157" s="11">
        <f t="shared" si="2"/>
        <v>0.00040393518518518556</v>
      </c>
      <c r="D157" s="11">
        <f>B157-B155</f>
        <v>0.0008263888888888895</v>
      </c>
      <c r="F157" s="10" t="s">
        <v>11</v>
      </c>
      <c r="G157" s="11">
        <v>0.00378287037037037</v>
      </c>
      <c r="H157" s="11">
        <f t="shared" si="3"/>
        <v>0.00044942129629629585</v>
      </c>
      <c r="I157" s="11">
        <f>G157-G155</f>
        <v>0.0009137731481481479</v>
      </c>
    </row>
    <row r="160" spans="1:9" ht="24">
      <c r="A160" s="40" t="s">
        <v>83</v>
      </c>
      <c r="B160" s="40"/>
      <c r="C160" s="40"/>
      <c r="D160" s="40"/>
      <c r="E160" s="40"/>
      <c r="F160" s="40"/>
      <c r="G160" s="40"/>
      <c r="H160" s="40"/>
      <c r="I160" s="40"/>
    </row>
    <row r="161" spans="1:9" ht="14.25">
      <c r="A161" s="14"/>
      <c r="B161" s="14"/>
      <c r="C161" s="14"/>
      <c r="D161" s="14"/>
      <c r="F161" s="14"/>
      <c r="G161" s="14"/>
      <c r="H161" s="14"/>
      <c r="I161" s="14"/>
    </row>
    <row r="162" spans="1:9" ht="17.25">
      <c r="A162" s="30" t="s">
        <v>21</v>
      </c>
      <c r="B162" s="31">
        <f>B167</f>
        <v>0.0017766203703703705</v>
      </c>
      <c r="C162" s="29"/>
      <c r="D162" s="26"/>
      <c r="F162" s="14"/>
      <c r="G162" s="14"/>
      <c r="H162" s="14"/>
      <c r="I162" s="14"/>
    </row>
    <row r="163" spans="1:9" ht="14.25">
      <c r="A163" s="8" t="s">
        <v>0</v>
      </c>
      <c r="B163" s="9" t="s">
        <v>1</v>
      </c>
      <c r="C163" s="9" t="s">
        <v>26</v>
      </c>
      <c r="D163" s="41" t="s">
        <v>19</v>
      </c>
      <c r="E163" s="42"/>
      <c r="F163" s="14"/>
      <c r="G163" s="14"/>
      <c r="H163" s="14"/>
      <c r="I163" s="14"/>
    </row>
    <row r="164" spans="1:9" ht="14.25">
      <c r="A164" s="10" t="s">
        <v>20</v>
      </c>
      <c r="B164" s="11">
        <v>0.0003914351851851852</v>
      </c>
      <c r="C164" s="11"/>
      <c r="D164" s="38" t="s">
        <v>78</v>
      </c>
      <c r="E164" s="39"/>
      <c r="F164" s="14"/>
      <c r="G164" s="14"/>
      <c r="H164" s="14"/>
      <c r="I164" s="14"/>
    </row>
    <row r="165" spans="1:9" ht="14.25">
      <c r="A165" s="10" t="s">
        <v>4</v>
      </c>
      <c r="B165" s="11">
        <v>0.0009439814814814814</v>
      </c>
      <c r="C165" s="11">
        <f>B165-B164</f>
        <v>0.0005525462962962962</v>
      </c>
      <c r="D165" s="38" t="s">
        <v>66</v>
      </c>
      <c r="E165" s="39"/>
      <c r="F165" s="14"/>
      <c r="G165" s="14"/>
      <c r="H165" s="14"/>
      <c r="I165" s="14"/>
    </row>
    <row r="166" spans="1:9" ht="14.25">
      <c r="A166" s="10" t="s">
        <v>6</v>
      </c>
      <c r="B166" s="11">
        <v>0.0013784722222222221</v>
      </c>
      <c r="C166" s="11">
        <f>B166-B165</f>
        <v>0.0004344907407407407</v>
      </c>
      <c r="D166" s="38" t="s">
        <v>31</v>
      </c>
      <c r="E166" s="39"/>
      <c r="F166" s="14"/>
      <c r="G166" s="14"/>
      <c r="H166" s="14"/>
      <c r="I166" s="14"/>
    </row>
    <row r="167" spans="1:15" ht="14.25">
      <c r="A167" s="10" t="s">
        <v>7</v>
      </c>
      <c r="B167" s="11">
        <v>0.0017766203703703705</v>
      </c>
      <c r="C167" s="11">
        <f>B167-B166</f>
        <v>0.00039814814814814834</v>
      </c>
      <c r="D167" s="38" t="s">
        <v>65</v>
      </c>
      <c r="E167" s="39"/>
      <c r="F167" s="14"/>
      <c r="G167" s="14"/>
      <c r="H167" s="14"/>
      <c r="I167" s="14"/>
      <c r="O167" s="5"/>
    </row>
    <row r="170" spans="1:14" ht="24">
      <c r="A170" s="40" t="s">
        <v>22</v>
      </c>
      <c r="B170" s="40"/>
      <c r="C170" s="40"/>
      <c r="D170" s="40"/>
      <c r="E170" s="40"/>
      <c r="F170" s="40"/>
      <c r="G170" s="40"/>
      <c r="H170" s="40"/>
      <c r="I170" s="40"/>
      <c r="K170" s="5"/>
      <c r="L170" s="5"/>
      <c r="M170" s="5"/>
      <c r="N170" s="5"/>
    </row>
    <row r="171" spans="1:14" ht="14.25">
      <c r="A171" s="14"/>
      <c r="B171" s="14"/>
      <c r="C171" s="14"/>
      <c r="D171" s="14"/>
      <c r="F171" s="14"/>
      <c r="G171" s="14"/>
      <c r="H171" s="14"/>
      <c r="I171" s="14"/>
      <c r="K171" s="15"/>
      <c r="L171" s="15"/>
      <c r="M171" s="15"/>
      <c r="N171" s="15"/>
    </row>
    <row r="172" spans="1:9" ht="17.25">
      <c r="A172" s="17" t="s">
        <v>21</v>
      </c>
      <c r="B172" s="18">
        <f>B181</f>
        <v>0.002660763888888889</v>
      </c>
      <c r="C172" s="29"/>
      <c r="D172" s="29"/>
      <c r="F172" s="5"/>
      <c r="G172" s="5"/>
      <c r="H172" s="5"/>
      <c r="I172" s="5"/>
    </row>
    <row r="173" spans="1:9" ht="14.25">
      <c r="A173" s="8" t="s">
        <v>0</v>
      </c>
      <c r="B173" s="9" t="s">
        <v>1</v>
      </c>
      <c r="C173" s="9" t="s">
        <v>26</v>
      </c>
      <c r="D173" s="9" t="s">
        <v>23</v>
      </c>
      <c r="E173" s="41" t="s">
        <v>19</v>
      </c>
      <c r="F173" s="42"/>
      <c r="G173" s="15"/>
      <c r="H173" s="15"/>
      <c r="I173" s="15"/>
    </row>
    <row r="174" spans="1:7" ht="14.25">
      <c r="A174" s="10" t="s">
        <v>20</v>
      </c>
      <c r="B174" s="11">
        <v>0.0003253472222222222</v>
      </c>
      <c r="C174" s="11"/>
      <c r="D174" s="11"/>
      <c r="E174" s="33" t="s">
        <v>70</v>
      </c>
      <c r="F174" s="34"/>
      <c r="G174" s="50" t="s">
        <v>55</v>
      </c>
    </row>
    <row r="175" spans="1:15" ht="14.25">
      <c r="A175" s="10" t="s">
        <v>27</v>
      </c>
      <c r="B175" s="11">
        <v>0.0006666666666666666</v>
      </c>
      <c r="C175" s="11">
        <f>B175-B174</f>
        <v>0.00034131944444444444</v>
      </c>
      <c r="D175" s="11">
        <f>B175</f>
        <v>0.0006666666666666666</v>
      </c>
      <c r="E175" s="35"/>
      <c r="F175" s="36"/>
      <c r="G175" s="50"/>
      <c r="O175" s="5"/>
    </row>
    <row r="176" spans="1:15" ht="14.25" customHeight="1">
      <c r="A176" s="10" t="s">
        <v>6</v>
      </c>
      <c r="B176" s="11">
        <v>0.0009828703703703703</v>
      </c>
      <c r="C176" s="11">
        <f aca="true" t="shared" si="4" ref="C176:C181">B176-B175</f>
        <v>0.00031620370370370363</v>
      </c>
      <c r="D176" s="11"/>
      <c r="E176" s="33" t="s">
        <v>34</v>
      </c>
      <c r="F176" s="34"/>
      <c r="J176" s="14"/>
      <c r="O176" s="15"/>
    </row>
    <row r="177" spans="1:15" s="5" customFormat="1" ht="14.25">
      <c r="A177" s="10" t="s">
        <v>7</v>
      </c>
      <c r="B177" s="11">
        <v>0.0013299768518518515</v>
      </c>
      <c r="C177" s="11">
        <f t="shared" si="4"/>
        <v>0.0003471064814814812</v>
      </c>
      <c r="D177" s="11">
        <f>B177-B175</f>
        <v>0.0006633101851851849</v>
      </c>
      <c r="E177" s="35"/>
      <c r="F177" s="36"/>
      <c r="G177" s="16"/>
      <c r="H177" s="16"/>
      <c r="I177" s="16"/>
      <c r="K177" s="1"/>
      <c r="L177" s="1"/>
      <c r="M177" s="1"/>
      <c r="N177" s="1"/>
      <c r="O177" s="1"/>
    </row>
    <row r="178" spans="1:15" s="15" customFormat="1" ht="14.25">
      <c r="A178" s="10" t="s">
        <v>8</v>
      </c>
      <c r="B178" s="11">
        <v>0.0016484953703703703</v>
      </c>
      <c r="C178" s="11">
        <f t="shared" si="4"/>
        <v>0.00031851851851851876</v>
      </c>
      <c r="D178" s="11"/>
      <c r="E178" s="33" t="s">
        <v>75</v>
      </c>
      <c r="F178" s="34"/>
      <c r="G178" s="1"/>
      <c r="H178" s="1"/>
      <c r="I178" s="1"/>
      <c r="K178" s="1"/>
      <c r="L178" s="1"/>
      <c r="M178" s="1"/>
      <c r="N178" s="1"/>
      <c r="O178" s="1"/>
    </row>
    <row r="179" spans="1:6" ht="14.25">
      <c r="A179" s="10" t="s">
        <v>9</v>
      </c>
      <c r="B179" s="11">
        <v>0.0020082175925925927</v>
      </c>
      <c r="C179" s="11">
        <f t="shared" si="4"/>
        <v>0.00035972222222222243</v>
      </c>
      <c r="D179" s="11">
        <f>B179-B177</f>
        <v>0.0006782407407407412</v>
      </c>
      <c r="E179" s="35"/>
      <c r="F179" s="36"/>
    </row>
    <row r="180" spans="1:6" ht="14.25">
      <c r="A180" s="10" t="s">
        <v>10</v>
      </c>
      <c r="B180" s="11">
        <v>0.002312962962962963</v>
      </c>
      <c r="C180" s="11">
        <f t="shared" si="4"/>
        <v>0.00030474537037037015</v>
      </c>
      <c r="D180" s="11"/>
      <c r="E180" s="33" t="s">
        <v>39</v>
      </c>
      <c r="F180" s="34"/>
    </row>
    <row r="181" spans="1:6" ht="14.25">
      <c r="A181" s="10" t="s">
        <v>11</v>
      </c>
      <c r="B181" s="11">
        <v>0.002660763888888889</v>
      </c>
      <c r="C181" s="11">
        <f t="shared" si="4"/>
        <v>0.0003478009259259263</v>
      </c>
      <c r="D181" s="11">
        <f>B181-B179</f>
        <v>0.0006525462962962965</v>
      </c>
      <c r="E181" s="35"/>
      <c r="F181" s="36"/>
    </row>
    <row r="184" spans="1:14" ht="24">
      <c r="A184" s="40" t="s">
        <v>41</v>
      </c>
      <c r="B184" s="40"/>
      <c r="C184" s="40"/>
      <c r="D184" s="40"/>
      <c r="E184" s="40"/>
      <c r="F184" s="40"/>
      <c r="G184" s="40"/>
      <c r="H184" s="40"/>
      <c r="I184" s="40"/>
      <c r="K184" s="5"/>
      <c r="L184" s="5"/>
      <c r="M184" s="5"/>
      <c r="N184" s="5"/>
    </row>
    <row r="185" spans="1:14" ht="14.25">
      <c r="A185" s="14"/>
      <c r="B185" s="14"/>
      <c r="C185" s="14"/>
      <c r="D185" s="14"/>
      <c r="F185" s="14"/>
      <c r="G185" s="14"/>
      <c r="H185" s="14"/>
      <c r="I185" s="14"/>
      <c r="K185" s="15"/>
      <c r="L185" s="15"/>
      <c r="M185" s="15"/>
      <c r="N185" s="15"/>
    </row>
    <row r="186" spans="1:9" ht="17.25">
      <c r="A186" s="17" t="s">
        <v>21</v>
      </c>
      <c r="B186" s="18">
        <f>B203</f>
        <v>0.005855439814814814</v>
      </c>
      <c r="C186" s="25" t="s">
        <v>86</v>
      </c>
      <c r="D186" s="28"/>
      <c r="F186" s="5"/>
      <c r="G186" s="5"/>
      <c r="H186" s="5"/>
      <c r="I186" s="5"/>
    </row>
    <row r="187" spans="1:9" ht="14.25">
      <c r="A187" s="8" t="s">
        <v>0</v>
      </c>
      <c r="B187" s="9" t="s">
        <v>1</v>
      </c>
      <c r="C187" s="9" t="s">
        <v>42</v>
      </c>
      <c r="D187" s="48" t="s">
        <v>43</v>
      </c>
      <c r="E187" s="49"/>
      <c r="F187" s="9" t="s">
        <v>44</v>
      </c>
      <c r="G187" s="9" t="s">
        <v>19</v>
      </c>
      <c r="H187" s="15"/>
      <c r="I187" s="15"/>
    </row>
    <row r="188" spans="1:8" ht="14.25">
      <c r="A188" s="10" t="s">
        <v>45</v>
      </c>
      <c r="B188" s="11">
        <v>0.0003297453703703704</v>
      </c>
      <c r="C188" s="11"/>
      <c r="D188" s="43"/>
      <c r="E188" s="44"/>
      <c r="F188" s="22"/>
      <c r="G188" s="45" t="s">
        <v>70</v>
      </c>
      <c r="H188" s="50" t="s">
        <v>56</v>
      </c>
    </row>
    <row r="189" spans="1:15" ht="14.25">
      <c r="A189" s="10" t="s">
        <v>46</v>
      </c>
      <c r="B189" s="11">
        <v>0.000688425925925926</v>
      </c>
      <c r="C189" s="11">
        <f>B189-B188</f>
        <v>0.0003586805555555556</v>
      </c>
      <c r="D189" s="43">
        <f>B189</f>
        <v>0.000688425925925926</v>
      </c>
      <c r="E189" s="44"/>
      <c r="F189" s="22"/>
      <c r="G189" s="46"/>
      <c r="H189" s="50"/>
      <c r="O189" s="5"/>
    </row>
    <row r="190" spans="1:15" ht="14.25" customHeight="1">
      <c r="A190" s="10" t="s">
        <v>6</v>
      </c>
      <c r="B190" s="11">
        <v>0.0010778935185185186</v>
      </c>
      <c r="C190" s="11">
        <f aca="true" t="shared" si="5" ref="C190:C202">B190-B189</f>
        <v>0.0003894675925925926</v>
      </c>
      <c r="D190" s="43"/>
      <c r="E190" s="44"/>
      <c r="F190" s="22"/>
      <c r="G190" s="46"/>
      <c r="H190" s="50"/>
      <c r="O190" s="15"/>
    </row>
    <row r="191" spans="1:15" s="5" customFormat="1" ht="14.25">
      <c r="A191" s="10" t="s">
        <v>7</v>
      </c>
      <c r="B191" s="11">
        <v>0.0014626157407407409</v>
      </c>
      <c r="C191" s="11">
        <f t="shared" si="5"/>
        <v>0.0003847222222222223</v>
      </c>
      <c r="D191" s="43">
        <f>B191-B189</f>
        <v>0.0007741898148148149</v>
      </c>
      <c r="E191" s="44"/>
      <c r="F191" s="22">
        <f>B191</f>
        <v>0.0014626157407407409</v>
      </c>
      <c r="G191" s="47"/>
      <c r="H191" s="50"/>
      <c r="I191" s="16"/>
      <c r="J191" s="1"/>
      <c r="K191" s="1"/>
      <c r="L191" s="1"/>
      <c r="M191" s="1"/>
      <c r="N191" s="1"/>
      <c r="O191" s="1"/>
    </row>
    <row r="192" spans="1:15" s="15" customFormat="1" ht="14.25">
      <c r="A192" s="10" t="s">
        <v>8</v>
      </c>
      <c r="B192" s="11">
        <v>0.0017945601851851853</v>
      </c>
      <c r="C192" s="11">
        <f t="shared" si="5"/>
        <v>0.0003319444444444444</v>
      </c>
      <c r="D192" s="43"/>
      <c r="E192" s="44"/>
      <c r="F192" s="22"/>
      <c r="G192" s="45" t="s">
        <v>39</v>
      </c>
      <c r="H192" s="1"/>
      <c r="I192" s="1"/>
      <c r="J192" s="1"/>
      <c r="K192" s="1"/>
      <c r="L192" s="1"/>
      <c r="M192" s="1"/>
      <c r="N192" s="1"/>
      <c r="O192" s="1"/>
    </row>
    <row r="193" spans="1:7" ht="14.25">
      <c r="A193" s="10" t="s">
        <v>9</v>
      </c>
      <c r="B193" s="11">
        <v>0.0021663194444444442</v>
      </c>
      <c r="C193" s="11">
        <f t="shared" si="5"/>
        <v>0.00037175925925925896</v>
      </c>
      <c r="D193" s="43">
        <f>B193-B191</f>
        <v>0.0007037037037037033</v>
      </c>
      <c r="E193" s="44"/>
      <c r="F193" s="22"/>
      <c r="G193" s="46"/>
    </row>
    <row r="194" spans="1:7" ht="14.25">
      <c r="A194" s="10" t="s">
        <v>10</v>
      </c>
      <c r="B194" s="11">
        <v>0.0025627314814814814</v>
      </c>
      <c r="C194" s="11">
        <f t="shared" si="5"/>
        <v>0.00039641203703703713</v>
      </c>
      <c r="D194" s="43"/>
      <c r="E194" s="44"/>
      <c r="F194" s="22"/>
      <c r="G194" s="46"/>
    </row>
    <row r="195" spans="1:7" ht="14.25">
      <c r="A195" s="10" t="s">
        <v>11</v>
      </c>
      <c r="B195" s="11">
        <v>0.0029457175925925922</v>
      </c>
      <c r="C195" s="11">
        <f t="shared" si="5"/>
        <v>0.00038298611111111085</v>
      </c>
      <c r="D195" s="43">
        <f>B195-B193</f>
        <v>0.000779398148148148</v>
      </c>
      <c r="E195" s="44"/>
      <c r="F195" s="22">
        <f>B195-B191</f>
        <v>0.0014831018518518513</v>
      </c>
      <c r="G195" s="47"/>
    </row>
    <row r="196" spans="1:7" ht="14.25">
      <c r="A196" s="10" t="s">
        <v>47</v>
      </c>
      <c r="B196" s="11">
        <v>0.0032681712962962964</v>
      </c>
      <c r="C196" s="11">
        <f t="shared" si="5"/>
        <v>0.00032245370370370414</v>
      </c>
      <c r="D196" s="43"/>
      <c r="E196" s="44"/>
      <c r="F196" s="22"/>
      <c r="G196" s="45" t="s">
        <v>34</v>
      </c>
    </row>
    <row r="197" spans="1:7" ht="14.25">
      <c r="A197" s="10" t="s">
        <v>48</v>
      </c>
      <c r="B197" s="11">
        <v>0.0036447916666666664</v>
      </c>
      <c r="C197" s="11">
        <f t="shared" si="5"/>
        <v>0.00037662037037037004</v>
      </c>
      <c r="D197" s="43">
        <f>B197-B195</f>
        <v>0.0006990740740740742</v>
      </c>
      <c r="E197" s="44"/>
      <c r="F197" s="22"/>
      <c r="G197" s="46"/>
    </row>
    <row r="198" spans="1:7" ht="14.25">
      <c r="A198" s="10" t="s">
        <v>49</v>
      </c>
      <c r="B198" s="11">
        <v>0.004028472222222222</v>
      </c>
      <c r="C198" s="11">
        <f t="shared" si="5"/>
        <v>0.00038368055555555594</v>
      </c>
      <c r="D198" s="43"/>
      <c r="E198" s="44"/>
      <c r="F198" s="22"/>
      <c r="G198" s="46"/>
    </row>
    <row r="199" spans="1:7" ht="14.25">
      <c r="A199" s="10" t="s">
        <v>50</v>
      </c>
      <c r="B199" s="11">
        <v>0.0044032407407407406</v>
      </c>
      <c r="C199" s="11">
        <f t="shared" si="5"/>
        <v>0.0003747685185185182</v>
      </c>
      <c r="D199" s="43">
        <f>B199-B197</f>
        <v>0.0007584490740740741</v>
      </c>
      <c r="E199" s="44"/>
      <c r="F199" s="22">
        <f>B199-B195</f>
        <v>0.0014575231481481483</v>
      </c>
      <c r="G199" s="47"/>
    </row>
    <row r="200" spans="1:7" ht="14.25">
      <c r="A200" s="10" t="s">
        <v>51</v>
      </c>
      <c r="B200" s="11">
        <v>0.004732754629629629</v>
      </c>
      <c r="C200" s="11">
        <f t="shared" si="5"/>
        <v>0.00032951388888888874</v>
      </c>
      <c r="D200" s="43"/>
      <c r="E200" s="44"/>
      <c r="F200" s="22"/>
      <c r="G200" s="45" t="s">
        <v>30</v>
      </c>
    </row>
    <row r="201" spans="1:7" ht="14.25">
      <c r="A201" s="10" t="s">
        <v>52</v>
      </c>
      <c r="B201" s="11">
        <v>0.005095833333333333</v>
      </c>
      <c r="C201" s="11">
        <f t="shared" si="5"/>
        <v>0.000363078703703704</v>
      </c>
      <c r="D201" s="43">
        <f>B201-B199</f>
        <v>0.0006925925925925927</v>
      </c>
      <c r="E201" s="44"/>
      <c r="F201" s="22"/>
      <c r="G201" s="46"/>
    </row>
    <row r="202" spans="1:7" ht="14.25">
      <c r="A202" s="10" t="s">
        <v>53</v>
      </c>
      <c r="B202" s="11">
        <v>0.005475578703703704</v>
      </c>
      <c r="C202" s="11">
        <f t="shared" si="5"/>
        <v>0.00037974537037037057</v>
      </c>
      <c r="D202" s="43"/>
      <c r="E202" s="44"/>
      <c r="F202" s="22"/>
      <c r="G202" s="46"/>
    </row>
    <row r="203" spans="1:7" ht="14.25">
      <c r="A203" s="10" t="s">
        <v>54</v>
      </c>
      <c r="B203" s="11">
        <v>0.005855439814814814</v>
      </c>
      <c r="C203" s="11">
        <f>B203-B202</f>
        <v>0.00037986111111111033</v>
      </c>
      <c r="D203" s="43">
        <f>B203-B201</f>
        <v>0.0007596064814814809</v>
      </c>
      <c r="E203" s="44"/>
      <c r="F203" s="22">
        <f>B203-B199</f>
        <v>0.0014521990740740736</v>
      </c>
      <c r="G203" s="47"/>
    </row>
    <row r="206" spans="1:9" ht="24">
      <c r="A206" s="40" t="s">
        <v>87</v>
      </c>
      <c r="B206" s="40"/>
      <c r="C206" s="40"/>
      <c r="D206" s="40"/>
      <c r="E206" s="40"/>
      <c r="F206" s="40"/>
      <c r="G206" s="40"/>
      <c r="H206" s="40"/>
      <c r="I206" s="40"/>
    </row>
    <row r="208" spans="1:6" ht="17.25">
      <c r="A208" s="17" t="s">
        <v>21</v>
      </c>
      <c r="B208" s="18">
        <f>B217</f>
        <v>0.002901041666666667</v>
      </c>
      <c r="C208" s="23" t="s">
        <v>57</v>
      </c>
      <c r="D208" s="26"/>
      <c r="F208" s="5"/>
    </row>
    <row r="209" spans="1:6" ht="14.25">
      <c r="A209" s="8" t="s">
        <v>0</v>
      </c>
      <c r="B209" s="9" t="s">
        <v>1</v>
      </c>
      <c r="C209" s="9" t="s">
        <v>84</v>
      </c>
      <c r="D209" s="9" t="s">
        <v>88</v>
      </c>
      <c r="E209" s="41" t="s">
        <v>19</v>
      </c>
      <c r="F209" s="42"/>
    </row>
    <row r="210" spans="1:8" ht="14.25">
      <c r="A210" s="10" t="s">
        <v>85</v>
      </c>
      <c r="B210" s="11">
        <v>0.00036273148148148146</v>
      </c>
      <c r="C210" s="11"/>
      <c r="D210" s="11"/>
      <c r="E210" s="33" t="s">
        <v>70</v>
      </c>
      <c r="F210" s="34"/>
      <c r="G210" s="37" t="s">
        <v>69</v>
      </c>
      <c r="H210" s="32"/>
    </row>
    <row r="211" spans="1:8" ht="14.25">
      <c r="A211" s="10" t="s">
        <v>89</v>
      </c>
      <c r="B211" s="11">
        <v>0.0007583333333333334</v>
      </c>
      <c r="C211" s="11">
        <f>B211-B210</f>
        <v>0.00039560185185185195</v>
      </c>
      <c r="D211" s="11">
        <f>B211</f>
        <v>0.0007583333333333334</v>
      </c>
      <c r="E211" s="35"/>
      <c r="F211" s="36"/>
      <c r="G211" s="37"/>
      <c r="H211" s="32"/>
    </row>
    <row r="212" spans="1:6" ht="14.25">
      <c r="A212" s="10" t="s">
        <v>6</v>
      </c>
      <c r="B212" s="11">
        <v>0.0011305555555555557</v>
      </c>
      <c r="C212" s="11">
        <f aca="true" t="shared" si="6" ref="C212:C217">B212-B211</f>
        <v>0.00037222222222222225</v>
      </c>
      <c r="D212" s="11"/>
      <c r="E212" s="33" t="s">
        <v>75</v>
      </c>
      <c r="F212" s="34"/>
    </row>
    <row r="213" spans="1:6" ht="14.25">
      <c r="A213" s="10" t="s">
        <v>7</v>
      </c>
      <c r="B213" s="11">
        <v>0.0015576388888888888</v>
      </c>
      <c r="C213" s="11">
        <f t="shared" si="6"/>
        <v>0.00042708333333333313</v>
      </c>
      <c r="D213" s="11">
        <f>B213-B211</f>
        <v>0.0007993055555555554</v>
      </c>
      <c r="E213" s="35"/>
      <c r="F213" s="36"/>
    </row>
    <row r="214" spans="1:6" ht="14.25">
      <c r="A214" s="10" t="s">
        <v>8</v>
      </c>
      <c r="B214" s="11">
        <v>0.0018761574074074073</v>
      </c>
      <c r="C214" s="11">
        <f t="shared" si="6"/>
        <v>0.00031851851851851854</v>
      </c>
      <c r="D214" s="11"/>
      <c r="E214" s="33" t="s">
        <v>30</v>
      </c>
      <c r="F214" s="34"/>
    </row>
    <row r="215" spans="1:6" ht="14.25">
      <c r="A215" s="10" t="s">
        <v>9</v>
      </c>
      <c r="B215" s="11">
        <v>0.0022516203703703704</v>
      </c>
      <c r="C215" s="11">
        <f t="shared" si="6"/>
        <v>0.0003754629629629631</v>
      </c>
      <c r="D215" s="11">
        <f>B215-B213</f>
        <v>0.0006939814814814816</v>
      </c>
      <c r="E215" s="35"/>
      <c r="F215" s="36"/>
    </row>
    <row r="216" spans="1:6" ht="14.25">
      <c r="A216" s="10" t="s">
        <v>10</v>
      </c>
      <c r="B216" s="11">
        <v>0.0025545138888888887</v>
      </c>
      <c r="C216" s="11">
        <f t="shared" si="6"/>
        <v>0.0003028935185185183</v>
      </c>
      <c r="D216" s="11"/>
      <c r="E216" s="33" t="s">
        <v>39</v>
      </c>
      <c r="F216" s="34"/>
    </row>
    <row r="217" spans="1:6" ht="14.25">
      <c r="A217" s="10" t="s">
        <v>11</v>
      </c>
      <c r="B217" s="11">
        <v>0.002901041666666667</v>
      </c>
      <c r="C217" s="11">
        <f t="shared" si="6"/>
        <v>0.00034652777777777807</v>
      </c>
      <c r="D217" s="11">
        <f>B217-B215</f>
        <v>0.0006494212962962964</v>
      </c>
      <c r="E217" s="35"/>
      <c r="F217" s="36"/>
    </row>
  </sheetData>
  <sheetProtection/>
  <mergeCells count="57">
    <mergeCell ref="D192:E192"/>
    <mergeCell ref="G192:G195"/>
    <mergeCell ref="D193:E193"/>
    <mergeCell ref="D194:E194"/>
    <mergeCell ref="E176:F177"/>
    <mergeCell ref="A42:I42"/>
    <mergeCell ref="A56:I56"/>
    <mergeCell ref="A69:I69"/>
    <mergeCell ref="A86:I86"/>
    <mergeCell ref="A94:I94"/>
    <mergeCell ref="A184:I184"/>
    <mergeCell ref="D199:E199"/>
    <mergeCell ref="G174:G175"/>
    <mergeCell ref="D167:E167"/>
    <mergeCell ref="A160:I160"/>
    <mergeCell ref="D163:E163"/>
    <mergeCell ref="A1:I1"/>
    <mergeCell ref="A2:I2"/>
    <mergeCell ref="A4:I4"/>
    <mergeCell ref="A19:I19"/>
    <mergeCell ref="A32:I32"/>
    <mergeCell ref="H188:H191"/>
    <mergeCell ref="A129:I129"/>
    <mergeCell ref="A146:I146"/>
    <mergeCell ref="A170:I170"/>
    <mergeCell ref="E180:F181"/>
    <mergeCell ref="E178:F179"/>
    <mergeCell ref="D198:E198"/>
    <mergeCell ref="A111:I111"/>
    <mergeCell ref="D187:E187"/>
    <mergeCell ref="D188:E188"/>
    <mergeCell ref="G188:G191"/>
    <mergeCell ref="D189:E189"/>
    <mergeCell ref="D190:E190"/>
    <mergeCell ref="D191:E191"/>
    <mergeCell ref="E173:F173"/>
    <mergeCell ref="E174:F175"/>
    <mergeCell ref="A119:I119"/>
    <mergeCell ref="D200:E200"/>
    <mergeCell ref="G200:G203"/>
    <mergeCell ref="D201:E201"/>
    <mergeCell ref="D202:E202"/>
    <mergeCell ref="D203:E203"/>
    <mergeCell ref="D195:E195"/>
    <mergeCell ref="D196:E196"/>
    <mergeCell ref="G196:G199"/>
    <mergeCell ref="D197:E197"/>
    <mergeCell ref="E212:F213"/>
    <mergeCell ref="E214:F215"/>
    <mergeCell ref="E216:F217"/>
    <mergeCell ref="G210:G211"/>
    <mergeCell ref="D164:E164"/>
    <mergeCell ref="D165:E165"/>
    <mergeCell ref="D166:E166"/>
    <mergeCell ref="A206:I206"/>
    <mergeCell ref="E209:F209"/>
    <mergeCell ref="E210:F211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2011-07-05T02:22:57Z</dcterms:modified>
  <cp:category/>
  <cp:version/>
  <cp:contentType/>
  <cp:contentStatus/>
</cp:coreProperties>
</file>