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550" windowHeight="568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<sst xmlns="http://schemas.openxmlformats.org/spreadsheetml/2006/main" count="245" uniqueCount="71">
  <si>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</si>
  <si>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</si>
  <si>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</si>
  <si>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</si>
  <si>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</si>
  <si>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</si>
  <si>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</si>
  <si>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</si>
  <si>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</si>
  <si>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</si>
  <si>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</si>
  <si>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</si>
  <si>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</si>
  <si>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200M　個人メドレー</t>
  </si>
  <si>
    <t>50M</t>
  </si>
  <si>
    <t>男子</t>
  </si>
  <si>
    <t>女子</t>
  </si>
  <si>
    <t>林春樹</t>
  </si>
  <si>
    <t>稲原雅浩</t>
  </si>
  <si>
    <t>関東学生ウインターカップ公認記録会</t>
  </si>
  <si>
    <t>best</t>
  </si>
  <si>
    <t>450M</t>
  </si>
  <si>
    <t>500M</t>
  </si>
  <si>
    <t>550M</t>
  </si>
  <si>
    <t>600M</t>
  </si>
  <si>
    <t>650M</t>
  </si>
  <si>
    <t>700M</t>
  </si>
  <si>
    <t>750M</t>
  </si>
  <si>
    <t>800M</t>
  </si>
  <si>
    <t>100M　平泳ぎ</t>
  </si>
  <si>
    <t>100M　個人メドレー</t>
  </si>
  <si>
    <t>渡邉嵩也</t>
  </si>
  <si>
    <t>末永俊和</t>
  </si>
  <si>
    <t>友部亮一</t>
  </si>
  <si>
    <t>斎藤芽衣子</t>
  </si>
  <si>
    <t>上田貴生</t>
  </si>
  <si>
    <t>200M　自由形</t>
  </si>
  <si>
    <t>100M　バタフライ</t>
  </si>
  <si>
    <t>100M　背泳ぎ</t>
  </si>
  <si>
    <t>北村圭</t>
  </si>
  <si>
    <t>200M　背泳ぎ</t>
  </si>
  <si>
    <t>25M</t>
  </si>
  <si>
    <t>50M</t>
  </si>
  <si>
    <t>75M</t>
  </si>
  <si>
    <t>LAP(25)</t>
  </si>
  <si>
    <t>100M</t>
  </si>
  <si>
    <t>400M　フリーリレー</t>
  </si>
  <si>
    <t>東京農工大</t>
  </si>
  <si>
    <t>LAP(50)</t>
  </si>
  <si>
    <t>LAP(100)</t>
  </si>
  <si>
    <t>泳者</t>
  </si>
  <si>
    <t>50M</t>
  </si>
  <si>
    <t>100M</t>
  </si>
  <si>
    <t>400M　メドレーリレー</t>
  </si>
  <si>
    <t>大学best</t>
  </si>
  <si>
    <t>2010年12月5日(日)　相模原市立総合プール(短水)</t>
  </si>
  <si>
    <t>組澤和樹</t>
  </si>
  <si>
    <t>村埜一喜</t>
  </si>
  <si>
    <t>山根健輔</t>
  </si>
  <si>
    <t>小谷津慧太郎</t>
  </si>
  <si>
    <t>200M　平泳ぎ</t>
  </si>
  <si>
    <t>LAP(50)</t>
  </si>
  <si>
    <t>50M</t>
  </si>
  <si>
    <t>400M　自由形</t>
  </si>
  <si>
    <t>800M　自由形</t>
  </si>
  <si>
    <t>LAP(100)</t>
  </si>
  <si>
    <t>best/農工大記録</t>
  </si>
  <si>
    <t>全国公</t>
  </si>
  <si>
    <t>best/全国公</t>
  </si>
  <si>
    <t>2:10?</t>
  </si>
  <si>
    <t>touch miss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</si>
</sst>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4" borderId="0" xfId="0" applyNumberFormat="1" applyFont="1" applyFill="1" applyBorder="1" applyAlignment="1">
      <alignment horizontal="right"/>
    </xf>
    <xf numFmtId="181" fontId="4" fillId="34" borderId="14" xfId="0" applyNumberFormat="1" applyFont="1" applyFill="1" applyBorder="1" applyAlignment="1">
      <alignment horizontal="right"/>
    </xf>
    <xf numFmtId="181" fontId="4" fillId="35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7" fillId="36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81" fontId="4" fillId="34" borderId="0" xfId="0" applyNumberFormat="1" applyFont="1" applyFill="1" applyBorder="1" applyAlignment="1">
      <alignment horizontal="left" vertical="center"/>
    </xf>
    <xf numFmtId="181" fontId="48" fillId="36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8" fillId="37" borderId="0" xfId="0" applyNumberFormat="1" applyFont="1" applyFill="1" applyAlignment="1">
      <alignment/>
    </xf>
    <xf numFmtId="181" fontId="8" fillId="37" borderId="0" xfId="0" applyNumberFormat="1" applyFont="1" applyFill="1" applyAlignment="1">
      <alignment horizontal="right"/>
    </xf>
    <xf numFmtId="181" fontId="4" fillId="38" borderId="0" xfId="0" applyNumberFormat="1" applyFont="1" applyFill="1" applyBorder="1" applyAlignment="1">
      <alignment horizontal="center"/>
    </xf>
    <xf numFmtId="181" fontId="9" fillId="39" borderId="0" xfId="0" applyNumberFormat="1" applyFont="1" applyFill="1" applyBorder="1" applyAlignment="1">
      <alignment/>
    </xf>
    <xf numFmtId="181" fontId="9" fillId="35" borderId="0" xfId="0" applyNumberFormat="1" applyFont="1" applyFill="1" applyAlignment="1">
      <alignment/>
    </xf>
    <xf numFmtId="181" fontId="49" fillId="35" borderId="0" xfId="0" applyNumberFormat="1" applyFont="1" applyFill="1" applyAlignment="1">
      <alignment/>
    </xf>
    <xf numFmtId="181" fontId="48" fillId="40" borderId="0" xfId="0" applyNumberFormat="1" applyFont="1" applyFill="1" applyAlignment="1">
      <alignment/>
    </xf>
    <xf numFmtId="181" fontId="9" fillId="40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181" fontId="7" fillId="41" borderId="15" xfId="0" applyNumberFormat="1" applyFont="1" applyFill="1" applyBorder="1" applyAlignment="1">
      <alignment horizontal="center"/>
    </xf>
    <xf numFmtId="0" fontId="5" fillId="42" borderId="16" xfId="0" applyNumberFormat="1" applyFont="1" applyFill="1" applyBorder="1" applyAlignment="1">
      <alignment horizontal="center"/>
    </xf>
    <xf numFmtId="0" fontId="5" fillId="42" borderId="17" xfId="0" applyNumberFormat="1" applyFont="1" applyFill="1" applyBorder="1" applyAlignment="1">
      <alignment horizontal="center"/>
    </xf>
    <xf numFmtId="0" fontId="5" fillId="42" borderId="18" xfId="0" applyNumberFormat="1" applyFont="1" applyFill="1" applyBorder="1" applyAlignment="1">
      <alignment horizontal="center"/>
    </xf>
    <xf numFmtId="0" fontId="6" fillId="43" borderId="19" xfId="0" applyNumberFormat="1" applyFont="1" applyFill="1" applyBorder="1" applyAlignment="1">
      <alignment horizontal="center"/>
    </xf>
    <xf numFmtId="181" fontId="4" fillId="33" borderId="20" xfId="0" applyNumberFormat="1" applyFont="1" applyFill="1" applyBorder="1" applyAlignment="1">
      <alignment horizontal="left" vertical="center"/>
    </xf>
    <xf numFmtId="181" fontId="4" fillId="33" borderId="21" xfId="0" applyNumberFormat="1" applyFont="1" applyFill="1" applyBorder="1" applyAlignment="1">
      <alignment horizontal="left" vertical="center"/>
    </xf>
    <xf numFmtId="181" fontId="4" fillId="33" borderId="22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181" fontId="4" fillId="32" borderId="23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showGridLines="0" tabSelected="1" zoomScalePageLayoutView="0" workbookViewId="0" topLeftCell="A1">
      <selection activeCell="F150" sqref="F150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7" t="s">
        <v>19</v>
      </c>
      <c r="B1" s="38"/>
      <c r="C1" s="38"/>
      <c r="D1" s="38"/>
      <c r="E1" s="38"/>
      <c r="F1" s="38"/>
      <c r="G1" s="38"/>
      <c r="H1" s="38"/>
      <c r="I1" s="39"/>
    </row>
    <row r="2" spans="1:9" ht="19.5" thickTop="1">
      <c r="A2" s="40" t="s">
        <v>55</v>
      </c>
      <c r="B2" s="40"/>
      <c r="C2" s="40"/>
      <c r="D2" s="40"/>
      <c r="E2" s="40"/>
      <c r="F2" s="40"/>
      <c r="G2" s="40"/>
      <c r="H2" s="40"/>
      <c r="I2" s="40"/>
    </row>
    <row r="4" spans="1:9" ht="24">
      <c r="A4" s="36" t="s">
        <v>12</v>
      </c>
      <c r="B4" s="36"/>
      <c r="C4" s="36"/>
      <c r="D4" s="36"/>
      <c r="E4" s="36"/>
      <c r="F4" s="36"/>
      <c r="G4" s="36"/>
      <c r="H4" s="36"/>
      <c r="I4" s="36"/>
    </row>
    <row r="6" spans="1:12" ht="17.25">
      <c r="A6" s="12" t="s">
        <v>34</v>
      </c>
      <c r="B6" s="13">
        <f>B8</f>
        <v>0.0004253472222222223</v>
      </c>
      <c r="C6" s="24" t="s">
        <v>20</v>
      </c>
      <c r="D6" s="5"/>
      <c r="F6" s="2" t="s">
        <v>32</v>
      </c>
      <c r="G6" s="3">
        <f>G8</f>
        <v>0.00030879629629629627</v>
      </c>
      <c r="H6" s="31"/>
      <c r="K6" s="6" t="s">
        <v>15</v>
      </c>
      <c r="L6" s="7" t="s">
        <v>16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14</v>
      </c>
      <c r="B8" s="11">
        <v>0.0004253472222222223</v>
      </c>
      <c r="F8" s="10" t="s">
        <v>2</v>
      </c>
      <c r="G8" s="11">
        <v>0.00030879629629629627</v>
      </c>
    </row>
    <row r="10" spans="1:8" ht="17.25">
      <c r="A10" s="2" t="s">
        <v>56</v>
      </c>
      <c r="B10" s="3">
        <f>B12</f>
        <v>0.00032997685185185186</v>
      </c>
      <c r="C10" s="24" t="s">
        <v>20</v>
      </c>
      <c r="F10" s="2" t="s">
        <v>57</v>
      </c>
      <c r="G10" s="3">
        <f>G12</f>
        <v>0.0003344907407407407</v>
      </c>
      <c r="H10" s="31"/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0.00032997685185185186</v>
      </c>
      <c r="F12" s="10" t="s">
        <v>2</v>
      </c>
      <c r="G12" s="11">
        <v>0.0003344907407407407</v>
      </c>
    </row>
    <row r="14" spans="1:4" ht="17.25">
      <c r="A14" s="2" t="s">
        <v>58</v>
      </c>
      <c r="B14" s="3">
        <f>B16</f>
        <v>0.0002957175925925926</v>
      </c>
      <c r="C14" s="24" t="s">
        <v>54</v>
      </c>
      <c r="D14" s="4"/>
    </row>
    <row r="15" spans="1:2" ht="14.25">
      <c r="A15" s="8" t="s">
        <v>0</v>
      </c>
      <c r="B15" s="9" t="s">
        <v>1</v>
      </c>
    </row>
    <row r="16" spans="1:2" ht="14.25">
      <c r="A16" s="10" t="s">
        <v>14</v>
      </c>
      <c r="B16" s="11">
        <v>0.0002957175925925926</v>
      </c>
    </row>
    <row r="19" spans="1:9" ht="24">
      <c r="A19" s="36" t="s">
        <v>11</v>
      </c>
      <c r="B19" s="36"/>
      <c r="C19" s="36"/>
      <c r="D19" s="36"/>
      <c r="E19" s="36"/>
      <c r="F19" s="36"/>
      <c r="G19" s="36"/>
      <c r="H19" s="36"/>
      <c r="I19" s="36"/>
    </row>
    <row r="21" spans="1:8" ht="17.25">
      <c r="A21" s="12" t="s">
        <v>34</v>
      </c>
      <c r="B21" s="13">
        <f>B24</f>
        <v>0.0009825231481481482</v>
      </c>
      <c r="C21" s="24" t="s">
        <v>20</v>
      </c>
      <c r="D21" s="18"/>
      <c r="F21" s="2" t="s">
        <v>56</v>
      </c>
      <c r="G21" s="3">
        <f>G24</f>
        <v>0.0007381944444444444</v>
      </c>
      <c r="H21" s="24" t="s">
        <v>20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14</v>
      </c>
      <c r="B23" s="11">
        <v>0.0004538194444444444</v>
      </c>
      <c r="C23" s="11"/>
      <c r="F23" s="10" t="s">
        <v>14</v>
      </c>
      <c r="G23" s="11">
        <v>0.00035</v>
      </c>
      <c r="H23" s="11"/>
    </row>
    <row r="24" spans="1:8" ht="14.25">
      <c r="A24" s="10" t="s">
        <v>4</v>
      </c>
      <c r="B24" s="11">
        <v>0.0009825231481481482</v>
      </c>
      <c r="C24" s="11">
        <f>B24-B23</f>
        <v>0.0005287037037037038</v>
      </c>
      <c r="F24" s="10" t="s">
        <v>4</v>
      </c>
      <c r="G24" s="11">
        <v>0.0007381944444444444</v>
      </c>
      <c r="H24" s="11">
        <f>G24-G23</f>
        <v>0.0003881944444444444</v>
      </c>
    </row>
    <row r="26" spans="1:8" ht="17.25">
      <c r="A26" s="26" t="s">
        <v>59</v>
      </c>
      <c r="B26" s="3">
        <f>B29</f>
        <v>0.0007314814814814814</v>
      </c>
      <c r="C26" s="24" t="s">
        <v>20</v>
      </c>
      <c r="F26" s="2" t="s">
        <v>57</v>
      </c>
      <c r="G26" s="3">
        <f>G29</f>
        <v>0.0007428240740740741</v>
      </c>
      <c r="H26" s="24" t="s">
        <v>54</v>
      </c>
    </row>
    <row r="27" spans="1:8" ht="14.25">
      <c r="A27" s="8" t="s">
        <v>0</v>
      </c>
      <c r="B27" s="9" t="s">
        <v>1</v>
      </c>
      <c r="C27" s="9" t="s">
        <v>3</v>
      </c>
      <c r="F27" s="8" t="s">
        <v>0</v>
      </c>
      <c r="G27" s="9" t="s">
        <v>1</v>
      </c>
      <c r="H27" s="9" t="s">
        <v>3</v>
      </c>
    </row>
    <row r="28" spans="1:8" ht="14.25">
      <c r="A28" s="10" t="s">
        <v>14</v>
      </c>
      <c r="B28" s="11">
        <v>0.0003508101851851852</v>
      </c>
      <c r="C28" s="11"/>
      <c r="F28" s="10" t="s">
        <v>14</v>
      </c>
      <c r="G28" s="11">
        <v>0.0003489583333333333</v>
      </c>
      <c r="H28" s="11"/>
    </row>
    <row r="29" spans="1:8" ht="14.25" customHeight="1">
      <c r="A29" s="10" t="s">
        <v>4</v>
      </c>
      <c r="B29" s="11">
        <v>0.0007314814814814814</v>
      </c>
      <c r="C29" s="11">
        <f>B29-B28</f>
        <v>0.0003806712962962962</v>
      </c>
      <c r="F29" s="10" t="s">
        <v>4</v>
      </c>
      <c r="G29" s="11">
        <v>0.0007428240740740741</v>
      </c>
      <c r="H29" s="11">
        <f>G29-G28</f>
        <v>0.00039386574074074085</v>
      </c>
    </row>
    <row r="30" spans="1:9" s="5" customFormat="1" ht="14.25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ht="17.25">
      <c r="A31" s="2" t="s">
        <v>58</v>
      </c>
      <c r="B31" s="3">
        <f>B34</f>
        <v>0.0006445601851851852</v>
      </c>
      <c r="C31" s="31"/>
      <c r="D31" s="1"/>
      <c r="E31" s="1"/>
      <c r="F31" s="1"/>
      <c r="G31" s="1"/>
      <c r="H31" s="1"/>
      <c r="I31" s="1"/>
    </row>
    <row r="32" spans="1:9" s="5" customFormat="1" ht="14.25">
      <c r="A32" s="8" t="s">
        <v>0</v>
      </c>
      <c r="B32" s="9" t="s">
        <v>1</v>
      </c>
      <c r="C32" s="9" t="s">
        <v>3</v>
      </c>
      <c r="D32" s="1"/>
      <c r="E32" s="1"/>
      <c r="F32" s="1"/>
      <c r="G32" s="1"/>
      <c r="H32" s="1"/>
      <c r="I32" s="1"/>
    </row>
    <row r="33" spans="1:9" s="5" customFormat="1" ht="14.25">
      <c r="A33" s="10" t="s">
        <v>14</v>
      </c>
      <c r="B33" s="11">
        <v>0.00031180555555555557</v>
      </c>
      <c r="C33" s="11"/>
      <c r="D33" s="1"/>
      <c r="E33" s="1"/>
      <c r="F33" s="1"/>
      <c r="G33" s="1"/>
      <c r="H33" s="1"/>
      <c r="I33" s="1"/>
    </row>
    <row r="34" spans="1:9" s="5" customFormat="1" ht="14.25">
      <c r="A34" s="10" t="s">
        <v>4</v>
      </c>
      <c r="B34" s="11">
        <v>0.0006445601851851852</v>
      </c>
      <c r="C34" s="11">
        <f>B34-B33</f>
        <v>0.0003327546296296296</v>
      </c>
      <c r="D34" s="1"/>
      <c r="E34" s="1"/>
      <c r="F34" s="1"/>
      <c r="G34" s="1"/>
      <c r="H34" s="1"/>
      <c r="I34" s="1"/>
    </row>
    <row r="35" spans="1:9" s="5" customFormat="1" ht="14.25">
      <c r="A35" s="1"/>
      <c r="B35" s="1"/>
      <c r="C35" s="1"/>
      <c r="D35" s="1"/>
      <c r="E35" s="1"/>
      <c r="F35" s="1"/>
      <c r="G35" s="1"/>
      <c r="H35" s="1"/>
      <c r="I35" s="1"/>
    </row>
    <row r="36" spans="1:9" s="15" customFormat="1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24">
      <c r="A37" s="36" t="s">
        <v>36</v>
      </c>
      <c r="B37" s="36"/>
      <c r="C37" s="36"/>
      <c r="D37" s="36"/>
      <c r="E37" s="36"/>
      <c r="F37" s="36"/>
      <c r="G37" s="36"/>
      <c r="H37" s="36"/>
      <c r="I37" s="36"/>
    </row>
    <row r="38" spans="1:9" ht="14.25">
      <c r="A38" s="14"/>
      <c r="B38" s="14"/>
      <c r="C38" s="14"/>
      <c r="D38" s="14"/>
      <c r="F38" s="14"/>
      <c r="G38" s="14"/>
      <c r="H38" s="14"/>
      <c r="I38" s="14"/>
    </row>
    <row r="39" spans="1:8" ht="17.25">
      <c r="A39" s="2" t="s">
        <v>17</v>
      </c>
      <c r="B39" s="3">
        <f>B44</f>
        <v>0.0016003472222222224</v>
      </c>
      <c r="C39" s="24" t="s">
        <v>20</v>
      </c>
      <c r="D39" s="31"/>
      <c r="E39" s="5"/>
      <c r="F39" s="2" t="s">
        <v>35</v>
      </c>
      <c r="G39" s="3">
        <f>G44</f>
        <v>0.0014240740740740741</v>
      </c>
      <c r="H39" s="31"/>
    </row>
    <row r="40" spans="1:8" ht="14.25">
      <c r="A40" s="8" t="s">
        <v>0</v>
      </c>
      <c r="B40" s="9" t="s">
        <v>1</v>
      </c>
      <c r="C40" s="9" t="s">
        <v>3</v>
      </c>
      <c r="D40" s="15"/>
      <c r="F40" s="8" t="s">
        <v>0</v>
      </c>
      <c r="G40" s="9" t="s">
        <v>1</v>
      </c>
      <c r="H40" s="9" t="s">
        <v>3</v>
      </c>
    </row>
    <row r="41" spans="1:8" ht="14.25" customHeight="1">
      <c r="A41" s="10" t="s">
        <v>2</v>
      </c>
      <c r="B41" s="11">
        <v>0.00036030092592592597</v>
      </c>
      <c r="C41" s="11"/>
      <c r="F41" s="10" t="s">
        <v>2</v>
      </c>
      <c r="G41" s="11">
        <v>0.0003327546296296297</v>
      </c>
      <c r="H41" s="11"/>
    </row>
    <row r="42" spans="1:8" s="5" customFormat="1" ht="14.25">
      <c r="A42" s="10" t="s">
        <v>4</v>
      </c>
      <c r="B42" s="11">
        <v>0.0007665509259259261</v>
      </c>
      <c r="C42" s="11">
        <f>B42-B41</f>
        <v>0.0004062500000000001</v>
      </c>
      <c r="D42" s="1"/>
      <c r="F42" s="10" t="s">
        <v>4</v>
      </c>
      <c r="G42" s="11">
        <v>0.0006958333333333334</v>
      </c>
      <c r="H42" s="11">
        <f>G42-G41</f>
        <v>0.0003630787037037037</v>
      </c>
    </row>
    <row r="43" spans="1:8" s="15" customFormat="1" ht="14.25">
      <c r="A43" s="10" t="s">
        <v>5</v>
      </c>
      <c r="B43" s="11">
        <v>0.0011877314814814815</v>
      </c>
      <c r="C43" s="11">
        <f>B43-B42</f>
        <v>0.0004211805555555554</v>
      </c>
      <c r="D43" s="1"/>
      <c r="F43" s="10" t="s">
        <v>5</v>
      </c>
      <c r="G43" s="11">
        <v>0.0010614583333333333</v>
      </c>
      <c r="H43" s="11">
        <f>G43-G42</f>
        <v>0.00036562499999999996</v>
      </c>
    </row>
    <row r="44" spans="1:8" ht="14.25">
      <c r="A44" s="10" t="s">
        <v>6</v>
      </c>
      <c r="B44" s="11">
        <v>0.0016003472222222224</v>
      </c>
      <c r="C44" s="11">
        <f>B44-B43</f>
        <v>0.00041261574074074095</v>
      </c>
      <c r="F44" s="10" t="s">
        <v>6</v>
      </c>
      <c r="G44" s="11">
        <v>0.0014240740740740741</v>
      </c>
      <c r="H44" s="11">
        <f>G44-G43</f>
        <v>0.0003626157407407408</v>
      </c>
    </row>
    <row r="47" spans="1:9" ht="24">
      <c r="A47" s="36" t="s">
        <v>63</v>
      </c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14"/>
      <c r="B48" s="14"/>
      <c r="C48" s="14"/>
      <c r="D48" s="14"/>
      <c r="F48" s="14"/>
      <c r="G48" s="14"/>
      <c r="H48" s="14"/>
      <c r="I48" s="14"/>
    </row>
    <row r="49" spans="1:9" ht="17.25">
      <c r="A49" s="27" t="s">
        <v>35</v>
      </c>
      <c r="B49" s="28">
        <f>B58</f>
        <v>0.0030923611111111113</v>
      </c>
      <c r="C49" s="31"/>
      <c r="D49" s="5"/>
      <c r="E49" s="5"/>
      <c r="F49" s="29"/>
      <c r="G49" s="29"/>
      <c r="H49" s="29"/>
      <c r="I49" s="30"/>
    </row>
    <row r="50" spans="1:8" ht="14.25">
      <c r="A50" s="8" t="s">
        <v>0</v>
      </c>
      <c r="B50" s="9" t="s">
        <v>1</v>
      </c>
      <c r="C50" s="9" t="s">
        <v>61</v>
      </c>
      <c r="D50" s="9" t="s">
        <v>65</v>
      </c>
      <c r="E50" s="16"/>
      <c r="F50" s="16"/>
      <c r="G50" s="16"/>
      <c r="H50" s="29"/>
    </row>
    <row r="51" spans="1:8" ht="14.25">
      <c r="A51" s="10" t="s">
        <v>62</v>
      </c>
      <c r="B51" s="11">
        <v>0.00034120370370370375</v>
      </c>
      <c r="C51" s="11"/>
      <c r="D51" s="11"/>
      <c r="E51" s="16"/>
      <c r="F51" s="16"/>
      <c r="G51" s="16"/>
      <c r="H51" s="16"/>
    </row>
    <row r="52" spans="1:8" ht="14.25">
      <c r="A52" s="10" t="s">
        <v>4</v>
      </c>
      <c r="B52" s="11">
        <v>0.0007195601851851852</v>
      </c>
      <c r="C52" s="11">
        <f aca="true" t="shared" si="0" ref="C52:C58">B52-B51</f>
        <v>0.0003783564814814814</v>
      </c>
      <c r="D52" s="11">
        <f>B52</f>
        <v>0.0007195601851851852</v>
      </c>
      <c r="E52" s="16"/>
      <c r="F52" s="16"/>
      <c r="G52" s="16"/>
      <c r="H52" s="16"/>
    </row>
    <row r="53" spans="1:8" ht="14.25">
      <c r="A53" s="10" t="s">
        <v>5</v>
      </c>
      <c r="B53" s="11">
        <v>0.0011130787037037036</v>
      </c>
      <c r="C53" s="11">
        <f t="shared" si="0"/>
        <v>0.0003935185185185184</v>
      </c>
      <c r="D53" s="11"/>
      <c r="E53" s="16"/>
      <c r="F53" s="16"/>
      <c r="G53" s="16"/>
      <c r="H53" s="16"/>
    </row>
    <row r="54" spans="1:8" ht="14.25">
      <c r="A54" s="10" t="s">
        <v>6</v>
      </c>
      <c r="B54" s="11">
        <v>0.001514814814814815</v>
      </c>
      <c r="C54" s="11">
        <f t="shared" si="0"/>
        <v>0.0004017361111111114</v>
      </c>
      <c r="D54" s="11">
        <f>B54-B52</f>
        <v>0.0007952546296296298</v>
      </c>
      <c r="E54" s="16"/>
      <c r="F54" s="16"/>
      <c r="G54" s="16"/>
      <c r="H54" s="16"/>
    </row>
    <row r="55" spans="1:4" ht="14.25">
      <c r="A55" s="10" t="s">
        <v>7</v>
      </c>
      <c r="B55" s="11">
        <v>0.0019140046296296294</v>
      </c>
      <c r="C55" s="11">
        <f t="shared" si="0"/>
        <v>0.00039918981481481446</v>
      </c>
      <c r="D55" s="11"/>
    </row>
    <row r="56" spans="1:4" ht="14.25">
      <c r="A56" s="10" t="s">
        <v>8</v>
      </c>
      <c r="B56" s="11">
        <v>0.002313657407407407</v>
      </c>
      <c r="C56" s="11">
        <f t="shared" si="0"/>
        <v>0.00039965277777777764</v>
      </c>
      <c r="D56" s="11">
        <f>B56-B54</f>
        <v>0.0007988425925925921</v>
      </c>
    </row>
    <row r="57" spans="1:4" ht="14.25">
      <c r="A57" s="10" t="s">
        <v>9</v>
      </c>
      <c r="B57" s="11">
        <v>0.0027123842592592594</v>
      </c>
      <c r="C57" s="11">
        <f t="shared" si="0"/>
        <v>0.00039872685185185237</v>
      </c>
      <c r="D57" s="11"/>
    </row>
    <row r="58" spans="1:4" ht="14.25">
      <c r="A58" s="10" t="s">
        <v>10</v>
      </c>
      <c r="B58" s="11">
        <v>0.0030923611111111113</v>
      </c>
      <c r="C58" s="11">
        <f t="shared" si="0"/>
        <v>0.00037997685185185183</v>
      </c>
      <c r="D58" s="11">
        <f>B58-B56</f>
        <v>0.0007787037037037042</v>
      </c>
    </row>
    <row r="61" spans="1:9" ht="24">
      <c r="A61" s="36" t="s">
        <v>64</v>
      </c>
      <c r="B61" s="36"/>
      <c r="C61" s="36"/>
      <c r="D61" s="36"/>
      <c r="E61" s="36"/>
      <c r="F61" s="36"/>
      <c r="G61" s="36"/>
      <c r="H61" s="36"/>
      <c r="I61" s="36"/>
    </row>
    <row r="64" spans="1:4" ht="17.25">
      <c r="A64" s="2" t="s">
        <v>17</v>
      </c>
      <c r="B64" s="3">
        <f>B81</f>
        <v>0.007148495370370371</v>
      </c>
      <c r="C64" s="24" t="s">
        <v>66</v>
      </c>
      <c r="D64" s="25"/>
    </row>
    <row r="65" spans="1:4" ht="14.25">
      <c r="A65" s="8" t="s">
        <v>0</v>
      </c>
      <c r="B65" s="9" t="s">
        <v>1</v>
      </c>
      <c r="C65" s="9" t="s">
        <v>48</v>
      </c>
      <c r="D65" s="9" t="s">
        <v>49</v>
      </c>
    </row>
    <row r="66" spans="1:4" ht="14.25">
      <c r="A66" s="10" t="s">
        <v>14</v>
      </c>
      <c r="B66" s="11">
        <v>0.0003782407407407407</v>
      </c>
      <c r="C66" s="11"/>
      <c r="D66" s="11"/>
    </row>
    <row r="67" spans="1:4" ht="14.25">
      <c r="A67" s="10" t="s">
        <v>4</v>
      </c>
      <c r="B67" s="11">
        <v>0.0008018518518518519</v>
      </c>
      <c r="C67" s="11">
        <f aca="true" t="shared" si="1" ref="C67:C73">B67-B66</f>
        <v>0.0004236111111111112</v>
      </c>
      <c r="D67" s="11">
        <f>B67</f>
        <v>0.0008018518518518519</v>
      </c>
    </row>
    <row r="68" spans="1:4" ht="14.25">
      <c r="A68" s="10" t="s">
        <v>5</v>
      </c>
      <c r="B68" s="11">
        <v>0.0012355324074074076</v>
      </c>
      <c r="C68" s="11">
        <f t="shared" si="1"/>
        <v>0.00043368055555555575</v>
      </c>
      <c r="D68" s="11"/>
    </row>
    <row r="69" spans="1:4" ht="14.25">
      <c r="A69" s="10" t="s">
        <v>6</v>
      </c>
      <c r="B69" s="11">
        <v>0.0016790509259259258</v>
      </c>
      <c r="C69" s="11">
        <f t="shared" si="1"/>
        <v>0.0004435185185185182</v>
      </c>
      <c r="D69" s="11">
        <f>B69-B67</f>
        <v>0.000877199074074074</v>
      </c>
    </row>
    <row r="70" spans="1:4" ht="14.25">
      <c r="A70" s="10" t="s">
        <v>7</v>
      </c>
      <c r="B70" s="11">
        <v>0.0021266203703703703</v>
      </c>
      <c r="C70" s="11">
        <f t="shared" si="1"/>
        <v>0.00044756944444444445</v>
      </c>
      <c r="D70" s="11"/>
    </row>
    <row r="71" spans="1:4" ht="14.25">
      <c r="A71" s="10" t="s">
        <v>8</v>
      </c>
      <c r="B71" s="11">
        <v>0.0025797453703703707</v>
      </c>
      <c r="C71" s="11">
        <f t="shared" si="1"/>
        <v>0.0004531250000000004</v>
      </c>
      <c r="D71" s="11">
        <f>B71-B69</f>
        <v>0.0009006944444444448</v>
      </c>
    </row>
    <row r="72" spans="1:4" ht="14.25">
      <c r="A72" s="10" t="s">
        <v>9</v>
      </c>
      <c r="B72" s="11">
        <v>0.003034837962962963</v>
      </c>
      <c r="C72" s="11">
        <f t="shared" si="1"/>
        <v>0.00045509259259259244</v>
      </c>
      <c r="D72" s="11"/>
    </row>
    <row r="73" spans="1:4" ht="14.25">
      <c r="A73" s="10" t="s">
        <v>10</v>
      </c>
      <c r="B73" s="11">
        <v>0.0034868055555555555</v>
      </c>
      <c r="C73" s="11">
        <f t="shared" si="1"/>
        <v>0.00045196759259259235</v>
      </c>
      <c r="D73" s="11">
        <f>B73-B71</f>
        <v>0.0009070601851851848</v>
      </c>
    </row>
    <row r="74" spans="1:4" ht="14.25">
      <c r="A74" s="10" t="s">
        <v>21</v>
      </c>
      <c r="B74" s="11">
        <v>0.003945949074074074</v>
      </c>
      <c r="C74" s="11">
        <f>B74-B73</f>
        <v>0.00045914351851851845</v>
      </c>
      <c r="D74" s="11"/>
    </row>
    <row r="75" spans="1:4" ht="14.25">
      <c r="A75" s="10" t="s">
        <v>22</v>
      </c>
      <c r="B75" s="11">
        <v>0.004411226851851851</v>
      </c>
      <c r="C75" s="11">
        <f aca="true" t="shared" si="2" ref="C75:C81">B75-B74</f>
        <v>0.00046527777777777713</v>
      </c>
      <c r="D75" s="11">
        <f>B75-B73</f>
        <v>0.0009244212962962956</v>
      </c>
    </row>
    <row r="76" spans="1:4" ht="14.25">
      <c r="A76" s="10" t="s">
        <v>23</v>
      </c>
      <c r="B76" s="11">
        <v>0.004882986111111111</v>
      </c>
      <c r="C76" s="11">
        <f t="shared" si="2"/>
        <v>0.0004717592592592603</v>
      </c>
      <c r="D76" s="11"/>
    </row>
    <row r="77" spans="1:4" ht="14.25">
      <c r="A77" s="10" t="s">
        <v>24</v>
      </c>
      <c r="B77" s="11">
        <v>0.005352893518518518</v>
      </c>
      <c r="C77" s="11">
        <f t="shared" si="2"/>
        <v>0.00046990740740740673</v>
      </c>
      <c r="D77" s="11">
        <f>B77-B75</f>
        <v>0.000941666666666667</v>
      </c>
    </row>
    <row r="78" spans="1:4" ht="14.25">
      <c r="A78" s="10" t="s">
        <v>25</v>
      </c>
      <c r="B78" s="11">
        <v>0.005810763888888889</v>
      </c>
      <c r="C78" s="11">
        <f t="shared" si="2"/>
        <v>0.00045787037037037064</v>
      </c>
      <c r="D78" s="11"/>
    </row>
    <row r="79" spans="1:4" ht="14.25">
      <c r="A79" s="10" t="s">
        <v>26</v>
      </c>
      <c r="B79" s="11">
        <v>0.006290046296296296</v>
      </c>
      <c r="C79" s="11">
        <f t="shared" si="2"/>
        <v>0.00047928240740740743</v>
      </c>
      <c r="D79" s="11">
        <f>B79-B77</f>
        <v>0.0009371527777777781</v>
      </c>
    </row>
    <row r="80" spans="1:4" ht="14.25">
      <c r="A80" s="10" t="s">
        <v>27</v>
      </c>
      <c r="B80" s="11">
        <v>0.006744560185185186</v>
      </c>
      <c r="C80" s="11">
        <f t="shared" si="2"/>
        <v>0.0004545138888888897</v>
      </c>
      <c r="D80" s="11"/>
    </row>
    <row r="81" spans="1:4" ht="14.25">
      <c r="A81" s="10" t="s">
        <v>28</v>
      </c>
      <c r="B81" s="11">
        <v>0.007148495370370371</v>
      </c>
      <c r="C81" s="11">
        <f t="shared" si="2"/>
        <v>0.0004039351851851851</v>
      </c>
      <c r="D81" s="11">
        <f>B81-B79</f>
        <v>0.0008584490740740748</v>
      </c>
    </row>
    <row r="84" spans="1:9" ht="24" customHeight="1">
      <c r="A84" s="36" t="s">
        <v>29</v>
      </c>
      <c r="B84" s="36"/>
      <c r="C84" s="36"/>
      <c r="D84" s="36"/>
      <c r="E84" s="36"/>
      <c r="F84" s="36"/>
      <c r="G84" s="36"/>
      <c r="H84" s="36"/>
      <c r="I84" s="36"/>
    </row>
    <row r="85" spans="1:9" ht="14.25">
      <c r="A85" s="14"/>
      <c r="B85" s="14"/>
      <c r="C85" s="14"/>
      <c r="D85" s="14"/>
      <c r="F85" s="14"/>
      <c r="G85" s="14"/>
      <c r="H85" s="14"/>
      <c r="I85" s="14"/>
    </row>
    <row r="86" spans="1:4" ht="17.25">
      <c r="A86" s="2" t="s">
        <v>32</v>
      </c>
      <c r="B86" s="3">
        <f>B89</f>
        <v>0.0007954861111111111</v>
      </c>
      <c r="C86" s="31"/>
      <c r="D86" s="31"/>
    </row>
    <row r="87" spans="1:3" ht="14.25">
      <c r="A87" s="8" t="s">
        <v>0</v>
      </c>
      <c r="B87" s="9" t="s">
        <v>1</v>
      </c>
      <c r="C87" s="9" t="s">
        <v>3</v>
      </c>
    </row>
    <row r="88" spans="1:3" ht="14.25">
      <c r="A88" s="10" t="s">
        <v>2</v>
      </c>
      <c r="B88" s="11">
        <v>0.00037835648148148147</v>
      </c>
      <c r="C88" s="11"/>
    </row>
    <row r="89" spans="1:3" ht="14.25">
      <c r="A89" s="10" t="s">
        <v>4</v>
      </c>
      <c r="B89" s="11">
        <v>0.0007954861111111111</v>
      </c>
      <c r="C89" s="11">
        <f>B89-B88</f>
        <v>0.0004171296296296296</v>
      </c>
    </row>
    <row r="92" spans="1:9" ht="24">
      <c r="A92" s="36" t="s">
        <v>60</v>
      </c>
      <c r="B92" s="36"/>
      <c r="C92" s="36"/>
      <c r="D92" s="36"/>
      <c r="E92" s="36"/>
      <c r="F92" s="36"/>
      <c r="G92" s="36"/>
      <c r="H92" s="36"/>
      <c r="I92" s="36"/>
    </row>
    <row r="93" spans="1:9" ht="14.25">
      <c r="A93" s="14"/>
      <c r="B93" s="14"/>
      <c r="C93" s="14"/>
      <c r="D93" s="14"/>
      <c r="F93" s="14"/>
      <c r="G93" s="14"/>
      <c r="H93" s="14"/>
      <c r="I93" s="14"/>
    </row>
    <row r="94" spans="1:5" ht="17.25" customHeight="1">
      <c r="A94" s="2" t="s">
        <v>31</v>
      </c>
      <c r="B94" s="3">
        <f>B99</f>
        <v>0.0020001157407407407</v>
      </c>
      <c r="C94" s="24" t="s">
        <v>20</v>
      </c>
      <c r="D94" s="5"/>
      <c r="E94" s="5"/>
    </row>
    <row r="95" spans="1:4" ht="14.25">
      <c r="A95" s="8" t="s">
        <v>0</v>
      </c>
      <c r="B95" s="9" t="s">
        <v>1</v>
      </c>
      <c r="C95" s="9" t="s">
        <v>3</v>
      </c>
      <c r="D95" s="15"/>
    </row>
    <row r="96" spans="1:3" ht="14.25">
      <c r="A96" s="10" t="s">
        <v>2</v>
      </c>
      <c r="B96" s="11">
        <v>0.0004388888888888889</v>
      </c>
      <c r="C96" s="11"/>
    </row>
    <row r="97" spans="1:5" ht="14.25">
      <c r="A97" s="10" t="s">
        <v>4</v>
      </c>
      <c r="B97" s="11">
        <v>0.0009413194444444444</v>
      </c>
      <c r="C97" s="11">
        <f>B97-B96</f>
        <v>0.0005024305555555554</v>
      </c>
      <c r="E97" s="5"/>
    </row>
    <row r="98" spans="1:5" ht="14.25">
      <c r="A98" s="10" t="s">
        <v>5</v>
      </c>
      <c r="B98" s="11">
        <v>0.0014753472222222223</v>
      </c>
      <c r="C98" s="11">
        <f>B98-B97</f>
        <v>0.0005340277777777779</v>
      </c>
      <c r="E98" s="15"/>
    </row>
    <row r="99" spans="1:4" ht="14.25">
      <c r="A99" s="10" t="s">
        <v>6</v>
      </c>
      <c r="B99" s="11">
        <v>0.0020001157407407407</v>
      </c>
      <c r="C99" s="11">
        <f>B99-B98</f>
        <v>0.0005247685185185184</v>
      </c>
      <c r="D99"/>
    </row>
    <row r="102" spans="1:9" ht="24" customHeight="1">
      <c r="A102" s="36" t="s">
        <v>37</v>
      </c>
      <c r="B102" s="36"/>
      <c r="C102" s="36"/>
      <c r="D102" s="36"/>
      <c r="E102" s="36"/>
      <c r="F102" s="36"/>
      <c r="G102" s="36"/>
      <c r="H102" s="36"/>
      <c r="I102" s="36"/>
    </row>
    <row r="103" spans="1:9" s="5" customFormat="1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4" ht="17.25">
      <c r="A104" s="2" t="s">
        <v>33</v>
      </c>
      <c r="B104" s="3">
        <f>B107</f>
        <v>0.0007861111111111111</v>
      </c>
      <c r="C104" s="24" t="s">
        <v>20</v>
      </c>
      <c r="D104" s="5"/>
    </row>
    <row r="105" spans="1:3" ht="14.25">
      <c r="A105" s="8" t="s">
        <v>0</v>
      </c>
      <c r="B105" s="9" t="s">
        <v>1</v>
      </c>
      <c r="C105" s="9" t="s">
        <v>3</v>
      </c>
    </row>
    <row r="106" spans="1:3" ht="14.25">
      <c r="A106" s="10" t="s">
        <v>2</v>
      </c>
      <c r="B106" s="11">
        <v>0.0003600694444444444</v>
      </c>
      <c r="C106" s="11"/>
    </row>
    <row r="107" spans="1:3" ht="14.25">
      <c r="A107" s="10" t="s">
        <v>4</v>
      </c>
      <c r="B107" s="11">
        <v>0.0007861111111111111</v>
      </c>
      <c r="C107" s="11">
        <f>B107-B106</f>
        <v>0.00042604166666666675</v>
      </c>
    </row>
    <row r="108" spans="1:3" ht="14.25">
      <c r="A108" s="16"/>
      <c r="B108" s="16"/>
      <c r="C108" s="16"/>
    </row>
    <row r="109" spans="1:9" ht="14.25">
      <c r="A109" s="17"/>
      <c r="B109" s="17"/>
      <c r="C109" s="17"/>
      <c r="D109" s="18"/>
      <c r="E109" s="18"/>
      <c r="F109" s="17"/>
      <c r="G109" s="17"/>
      <c r="H109" s="17"/>
      <c r="I109" s="15"/>
    </row>
    <row r="110" spans="1:9" ht="24">
      <c r="A110" s="36" t="s">
        <v>38</v>
      </c>
      <c r="B110" s="36"/>
      <c r="C110" s="36"/>
      <c r="D110" s="36"/>
      <c r="E110" s="36"/>
      <c r="F110" s="36"/>
      <c r="G110" s="36"/>
      <c r="H110" s="36"/>
      <c r="I110" s="36"/>
    </row>
    <row r="112" spans="1:8" ht="17.25">
      <c r="A112" s="2" t="s">
        <v>18</v>
      </c>
      <c r="B112" s="3">
        <f>B115</f>
        <v>0.000703587962962963</v>
      </c>
      <c r="C112" s="24" t="s">
        <v>68</v>
      </c>
      <c r="D112" s="5"/>
      <c r="F112" s="2" t="s">
        <v>39</v>
      </c>
      <c r="G112" s="3">
        <f>G115</f>
        <v>0.0007449074074074073</v>
      </c>
      <c r="H112" s="31"/>
    </row>
    <row r="113" spans="1:8" ht="14.25">
      <c r="A113" s="8" t="s">
        <v>0</v>
      </c>
      <c r="B113" s="9" t="s">
        <v>1</v>
      </c>
      <c r="C113" s="9" t="s">
        <v>3</v>
      </c>
      <c r="F113" s="8" t="s">
        <v>0</v>
      </c>
      <c r="G113" s="9" t="s">
        <v>1</v>
      </c>
      <c r="H113" s="9" t="s">
        <v>3</v>
      </c>
    </row>
    <row r="114" spans="1:8" ht="14.25">
      <c r="A114" s="10" t="s">
        <v>2</v>
      </c>
      <c r="B114" s="11">
        <v>0.0003379629629629629</v>
      </c>
      <c r="C114" s="11"/>
      <c r="F114" s="10" t="s">
        <v>2</v>
      </c>
      <c r="G114" s="11">
        <v>0.0003600694444444444</v>
      </c>
      <c r="H114" s="11"/>
    </row>
    <row r="115" spans="1:8" ht="14.25">
      <c r="A115" s="10" t="s">
        <v>4</v>
      </c>
      <c r="B115" s="11">
        <v>0.000703587962962963</v>
      </c>
      <c r="C115" s="11">
        <f>B115-B114</f>
        <v>0.0003656250000000001</v>
      </c>
      <c r="F115" s="10" t="s">
        <v>4</v>
      </c>
      <c r="G115" s="11">
        <v>0.0007449074074074073</v>
      </c>
      <c r="H115" s="11">
        <f>G115-G114</f>
        <v>0.00038483796296296297</v>
      </c>
    </row>
    <row r="118" spans="1:9" ht="24">
      <c r="A118" s="36" t="s">
        <v>40</v>
      </c>
      <c r="B118" s="36"/>
      <c r="C118" s="36"/>
      <c r="D118" s="36"/>
      <c r="E118" s="36"/>
      <c r="F118" s="36"/>
      <c r="G118" s="36"/>
      <c r="H118" s="36"/>
      <c r="I118" s="36"/>
    </row>
    <row r="119" spans="1:9" ht="14.25">
      <c r="A119" s="14"/>
      <c r="B119" s="14"/>
      <c r="C119" s="14"/>
      <c r="D119" s="14"/>
      <c r="F119" s="14"/>
      <c r="G119" s="14"/>
      <c r="H119" s="14"/>
      <c r="I119" s="14"/>
    </row>
    <row r="120" spans="1:8" ht="17.25">
      <c r="A120" s="2" t="s">
        <v>18</v>
      </c>
      <c r="B120" s="3" t="s">
        <v>69</v>
      </c>
      <c r="C120" s="33" t="s">
        <v>70</v>
      </c>
      <c r="D120" s="34"/>
      <c r="E120" s="5"/>
      <c r="F120" s="2" t="s">
        <v>39</v>
      </c>
      <c r="G120" s="3">
        <f>G125</f>
        <v>0.0015834490740740741</v>
      </c>
      <c r="H120" s="24" t="s">
        <v>67</v>
      </c>
    </row>
    <row r="121" spans="1:8" ht="14.25">
      <c r="A121" s="8" t="s">
        <v>0</v>
      </c>
      <c r="B121" s="9" t="s">
        <v>1</v>
      </c>
      <c r="C121" s="9" t="s">
        <v>3</v>
      </c>
      <c r="D121" s="15"/>
      <c r="F121" s="8" t="s">
        <v>0</v>
      </c>
      <c r="G121" s="9" t="s">
        <v>1</v>
      </c>
      <c r="H121" s="9" t="s">
        <v>3</v>
      </c>
    </row>
    <row r="122" spans="1:8" ht="14.25">
      <c r="A122" s="10" t="s">
        <v>2</v>
      </c>
      <c r="B122" s="11">
        <v>0.0003488425925925926</v>
      </c>
      <c r="C122" s="11"/>
      <c r="F122" s="10" t="s">
        <v>2</v>
      </c>
      <c r="G122" s="11">
        <v>0.0003741898148148148</v>
      </c>
      <c r="H122" s="11"/>
    </row>
    <row r="123" spans="1:8" ht="14.25" customHeight="1">
      <c r="A123" s="10" t="s">
        <v>4</v>
      </c>
      <c r="B123" s="11">
        <v>0.0007302083333333335</v>
      </c>
      <c r="C123" s="11">
        <f>B123-B122</f>
        <v>0.00038136574074074087</v>
      </c>
      <c r="E123" s="5"/>
      <c r="F123" s="10" t="s">
        <v>4</v>
      </c>
      <c r="G123" s="11">
        <v>0.0007732638888888889</v>
      </c>
      <c r="H123" s="11">
        <f>G123-G122</f>
        <v>0.0003990740740740741</v>
      </c>
    </row>
    <row r="124" spans="1:9" s="5" customFormat="1" ht="14.25">
      <c r="A124" s="10" t="s">
        <v>5</v>
      </c>
      <c r="B124" s="11">
        <v>0.0011218749999999998</v>
      </c>
      <c r="C124" s="11">
        <f>B124-B123</f>
        <v>0.00039166666666666636</v>
      </c>
      <c r="D124" s="1"/>
      <c r="E124" s="15"/>
      <c r="F124" s="10" t="s">
        <v>5</v>
      </c>
      <c r="G124" s="11">
        <v>0.001180439814814815</v>
      </c>
      <c r="H124" s="11">
        <f>G124-G123</f>
        <v>0.00040717592592592606</v>
      </c>
      <c r="I124" s="1"/>
    </row>
    <row r="125" spans="1:9" s="15" customFormat="1" ht="14.25">
      <c r="A125" s="10" t="s">
        <v>6</v>
      </c>
      <c r="B125" s="11"/>
      <c r="C125" s="11"/>
      <c r="D125"/>
      <c r="E125" s="1"/>
      <c r="F125" s="10" t="s">
        <v>6</v>
      </c>
      <c r="G125" s="11">
        <v>0.0015834490740740741</v>
      </c>
      <c r="H125" s="11">
        <f>G125-G124</f>
        <v>0.0004030092592592592</v>
      </c>
      <c r="I125" s="1"/>
    </row>
    <row r="127" spans="1:3" ht="17.25">
      <c r="A127" s="26" t="s">
        <v>59</v>
      </c>
      <c r="B127" s="3">
        <f>B132</f>
        <v>0.00194375</v>
      </c>
      <c r="C127" s="24" t="s">
        <v>20</v>
      </c>
    </row>
    <row r="128" spans="1:3" ht="14.25">
      <c r="A128" s="8" t="s">
        <v>0</v>
      </c>
      <c r="B128" s="9" t="s">
        <v>1</v>
      </c>
      <c r="C128" s="9" t="s">
        <v>3</v>
      </c>
    </row>
    <row r="129" spans="1:3" ht="14.25">
      <c r="A129" s="10" t="s">
        <v>2</v>
      </c>
      <c r="B129" s="11">
        <v>0.0004513888888888889</v>
      </c>
      <c r="C129" s="11"/>
    </row>
    <row r="130" spans="1:3" ht="14.25">
      <c r="A130" s="10" t="s">
        <v>4</v>
      </c>
      <c r="B130" s="11">
        <v>0.0009403935185185185</v>
      </c>
      <c r="C130" s="11">
        <f>B130-B129</f>
        <v>0.0004890046296296296</v>
      </c>
    </row>
    <row r="131" spans="1:3" ht="14.25">
      <c r="A131" s="10" t="s">
        <v>5</v>
      </c>
      <c r="B131" s="11">
        <v>0.0014490740740740742</v>
      </c>
      <c r="C131" s="11">
        <f>B131-B130</f>
        <v>0.0005086805555555557</v>
      </c>
    </row>
    <row r="132" spans="1:3" ht="14.25">
      <c r="A132" s="10" t="s">
        <v>6</v>
      </c>
      <c r="B132" s="11">
        <v>0.00194375</v>
      </c>
      <c r="C132" s="11">
        <f>B132-B131</f>
        <v>0.0004946759259259258</v>
      </c>
    </row>
    <row r="135" spans="1:9" ht="24">
      <c r="A135" s="36" t="s">
        <v>30</v>
      </c>
      <c r="B135" s="36"/>
      <c r="C135" s="36"/>
      <c r="D135" s="36"/>
      <c r="E135" s="36"/>
      <c r="F135" s="36"/>
      <c r="G135" s="36"/>
      <c r="H135" s="36"/>
      <c r="I135" s="36"/>
    </row>
    <row r="136" spans="1:9" ht="14.25">
      <c r="A136" s="14"/>
      <c r="B136" s="14"/>
      <c r="C136" s="14"/>
      <c r="D136" s="14"/>
      <c r="F136" s="14"/>
      <c r="G136" s="14"/>
      <c r="H136" s="14"/>
      <c r="I136" s="14"/>
    </row>
    <row r="137" spans="1:3" ht="17.25">
      <c r="A137" s="2" t="s">
        <v>31</v>
      </c>
      <c r="B137" s="3">
        <f>B142</f>
        <v>0.0008407407407407407</v>
      </c>
      <c r="C137" s="24" t="s">
        <v>20</v>
      </c>
    </row>
    <row r="138" spans="1:3" ht="14.25">
      <c r="A138" s="8" t="s">
        <v>0</v>
      </c>
      <c r="B138" s="9" t="s">
        <v>1</v>
      </c>
      <c r="C138" s="9" t="s">
        <v>44</v>
      </c>
    </row>
    <row r="139" spans="1:3" ht="14.25">
      <c r="A139" s="10" t="s">
        <v>41</v>
      </c>
      <c r="B139" s="11"/>
      <c r="C139" s="11"/>
    </row>
    <row r="140" spans="1:3" ht="14.25" customHeight="1">
      <c r="A140" s="10" t="s">
        <v>42</v>
      </c>
      <c r="B140" s="11">
        <v>0.00039062499999999997</v>
      </c>
      <c r="C140" s="11">
        <f>B140-B139</f>
        <v>0.00039062499999999997</v>
      </c>
    </row>
    <row r="141" spans="1:4" s="5" customFormat="1" ht="14.25">
      <c r="A141" s="10" t="s">
        <v>43</v>
      </c>
      <c r="B141" s="11"/>
      <c r="C141" s="11">
        <f>B141-B140</f>
        <v>-0.00039062499999999997</v>
      </c>
      <c r="D141" s="1"/>
    </row>
    <row r="142" spans="1:4" s="15" customFormat="1" ht="14.25">
      <c r="A142" s="10" t="s">
        <v>45</v>
      </c>
      <c r="B142" s="11">
        <v>0.0008407407407407407</v>
      </c>
      <c r="C142" s="11">
        <f>B142-B141</f>
        <v>0.0008407407407407407</v>
      </c>
      <c r="D142" s="1"/>
    </row>
    <row r="145" spans="1:9" ht="24">
      <c r="A145" s="36" t="s">
        <v>13</v>
      </c>
      <c r="B145" s="36"/>
      <c r="C145" s="36"/>
      <c r="D145" s="36"/>
      <c r="E145" s="36"/>
      <c r="F145" s="36"/>
      <c r="G145" s="36"/>
      <c r="H145" s="36"/>
      <c r="I145" s="36"/>
    </row>
    <row r="146" spans="1:9" ht="14.25">
      <c r="A146" s="14"/>
      <c r="B146" s="14"/>
      <c r="C146" s="14"/>
      <c r="D146" s="14"/>
      <c r="F146" s="14"/>
      <c r="G146" s="14"/>
      <c r="H146" s="14"/>
      <c r="I146" s="14"/>
    </row>
    <row r="147" spans="1:3" ht="17.25">
      <c r="A147" s="2" t="s">
        <v>33</v>
      </c>
      <c r="B147" s="3">
        <f>B152</f>
        <v>0.001837615740740741</v>
      </c>
      <c r="C147" s="35"/>
    </row>
    <row r="148" spans="1:3" ht="14.25">
      <c r="A148" s="8" t="s">
        <v>0</v>
      </c>
      <c r="B148" s="9" t="s">
        <v>1</v>
      </c>
      <c r="C148" s="9" t="s">
        <v>3</v>
      </c>
    </row>
    <row r="149" spans="1:3" ht="14.25">
      <c r="A149" s="10" t="s">
        <v>2</v>
      </c>
      <c r="B149" s="11">
        <v>0.0003635416666666667</v>
      </c>
      <c r="C149" s="11"/>
    </row>
    <row r="150" spans="1:3" ht="14.25">
      <c r="A150" s="10" t="s">
        <v>4</v>
      </c>
      <c r="B150" s="11">
        <v>0.000854050925925926</v>
      </c>
      <c r="C150" s="11">
        <f>B150-B149</f>
        <v>0.0004905092592592593</v>
      </c>
    </row>
    <row r="151" spans="1:3" ht="14.25">
      <c r="A151" s="10" t="s">
        <v>5</v>
      </c>
      <c r="B151" s="11">
        <v>0.001392013888888889</v>
      </c>
      <c r="C151" s="11">
        <f>B151-B150</f>
        <v>0.0005379629629629631</v>
      </c>
    </row>
    <row r="152" spans="1:3" ht="14.25">
      <c r="A152" s="10" t="s">
        <v>6</v>
      </c>
      <c r="B152" s="11">
        <v>0.001837615740740741</v>
      </c>
      <c r="C152" s="11">
        <f>B152-B151</f>
        <v>0.000445601851851852</v>
      </c>
    </row>
    <row r="155" spans="1:9" ht="24">
      <c r="A155" s="36" t="s">
        <v>46</v>
      </c>
      <c r="B155" s="36"/>
      <c r="C155" s="36"/>
      <c r="D155" s="36"/>
      <c r="E155" s="36"/>
      <c r="F155" s="36"/>
      <c r="G155" s="36"/>
      <c r="H155" s="36"/>
      <c r="I155" s="36"/>
    </row>
    <row r="156" spans="1:9" ht="14.25">
      <c r="A156" s="14"/>
      <c r="B156" s="14"/>
      <c r="C156" s="14"/>
      <c r="D156" s="14"/>
      <c r="F156" s="14"/>
      <c r="G156" s="14"/>
      <c r="H156" s="14"/>
      <c r="I156" s="14"/>
    </row>
    <row r="157" spans="1:9" ht="17.25">
      <c r="A157" s="19" t="s">
        <v>47</v>
      </c>
      <c r="B157" s="20">
        <f>B166</f>
        <v>0.0025800925925925926</v>
      </c>
      <c r="C157" s="32"/>
      <c r="D157" s="32"/>
      <c r="F157" s="5"/>
      <c r="G157" s="5"/>
      <c r="H157" s="5"/>
      <c r="I157" s="5"/>
    </row>
    <row r="158" spans="1:9" ht="14.25">
      <c r="A158" s="8" t="s">
        <v>0</v>
      </c>
      <c r="B158" s="9" t="s">
        <v>1</v>
      </c>
      <c r="C158" s="9" t="s">
        <v>48</v>
      </c>
      <c r="D158" s="9" t="s">
        <v>49</v>
      </c>
      <c r="E158" s="45" t="s">
        <v>50</v>
      </c>
      <c r="F158" s="46"/>
      <c r="G158" s="15"/>
      <c r="H158" s="15"/>
      <c r="I158" s="15"/>
    </row>
    <row r="159" spans="1:7" ht="14.25">
      <c r="A159" s="10" t="s">
        <v>51</v>
      </c>
      <c r="B159" s="11">
        <v>0.00030231481481481483</v>
      </c>
      <c r="C159" s="11"/>
      <c r="D159" s="11"/>
      <c r="E159" s="41" t="s">
        <v>18</v>
      </c>
      <c r="F159" s="42"/>
      <c r="G159" s="24" t="s">
        <v>20</v>
      </c>
    </row>
    <row r="160" spans="1:7" ht="14.25">
      <c r="A160" s="10" t="s">
        <v>52</v>
      </c>
      <c r="B160" s="11">
        <v>0.0006363425925925925</v>
      </c>
      <c r="C160" s="11">
        <f>B160-B159</f>
        <v>0.0003340277777777777</v>
      </c>
      <c r="D160" s="11">
        <f>B160</f>
        <v>0.0006363425925925925</v>
      </c>
      <c r="E160" s="43"/>
      <c r="F160" s="44"/>
      <c r="G160" s="21"/>
    </row>
    <row r="161" spans="1:6" ht="14.25">
      <c r="A161" s="10" t="s">
        <v>5</v>
      </c>
      <c r="B161" s="11">
        <v>0.0009296296296296296</v>
      </c>
      <c r="C161" s="11">
        <f aca="true" t="shared" si="3" ref="C161:C166">B161-B160</f>
        <v>0.0002932870370370371</v>
      </c>
      <c r="D161" s="11"/>
      <c r="E161" s="41" t="s">
        <v>58</v>
      </c>
      <c r="F161" s="42"/>
    </row>
    <row r="162" spans="1:9" ht="14.25">
      <c r="A162" s="10" t="s">
        <v>6</v>
      </c>
      <c r="B162" s="11">
        <v>0.0012653935185185183</v>
      </c>
      <c r="C162" s="11">
        <f t="shared" si="3"/>
        <v>0.0003357638888888887</v>
      </c>
      <c r="D162" s="11">
        <f>B162-B160</f>
        <v>0.0006290509259259258</v>
      </c>
      <c r="E162" s="43"/>
      <c r="F162" s="44"/>
      <c r="G162" s="22"/>
      <c r="H162" s="22"/>
      <c r="I162" s="22"/>
    </row>
    <row r="163" spans="1:6" ht="14.25">
      <c r="A163" s="10" t="s">
        <v>7</v>
      </c>
      <c r="B163" s="11">
        <v>0.0015730324074074073</v>
      </c>
      <c r="C163" s="11">
        <f t="shared" si="3"/>
        <v>0.000307638888888889</v>
      </c>
      <c r="D163" s="11"/>
      <c r="E163" s="41" t="s">
        <v>32</v>
      </c>
      <c r="F163" s="42"/>
    </row>
    <row r="164" spans="1:6" ht="14.25">
      <c r="A164" s="10" t="s">
        <v>8</v>
      </c>
      <c r="B164" s="11">
        <v>0.0019328703703703704</v>
      </c>
      <c r="C164" s="11">
        <f t="shared" si="3"/>
        <v>0.00035983796296296306</v>
      </c>
      <c r="D164" s="11">
        <f>B164-B162</f>
        <v>0.000667476851851852</v>
      </c>
      <c r="E164" s="43"/>
      <c r="F164" s="44"/>
    </row>
    <row r="165" spans="1:6" ht="14.25">
      <c r="A165" s="10" t="s">
        <v>9</v>
      </c>
      <c r="B165" s="11">
        <v>0.0022390046296296294</v>
      </c>
      <c r="C165" s="11">
        <f t="shared" si="3"/>
        <v>0.00030613425925925903</v>
      </c>
      <c r="D165" s="11"/>
      <c r="E165" s="41" t="s">
        <v>35</v>
      </c>
      <c r="F165" s="42"/>
    </row>
    <row r="166" spans="1:6" ht="14.25">
      <c r="A166" s="10" t="s">
        <v>10</v>
      </c>
      <c r="B166" s="11">
        <v>0.0025800925925925926</v>
      </c>
      <c r="C166" s="11">
        <f t="shared" si="3"/>
        <v>0.0003410879629629632</v>
      </c>
      <c r="D166" s="11">
        <f>B166-B164</f>
        <v>0.0006472222222222222</v>
      </c>
      <c r="E166" s="43"/>
      <c r="F166" s="44"/>
    </row>
    <row r="169" spans="1:9" ht="24">
      <c r="A169" s="36" t="s">
        <v>53</v>
      </c>
      <c r="B169" s="36"/>
      <c r="C169" s="36"/>
      <c r="D169" s="36"/>
      <c r="E169" s="36"/>
      <c r="F169" s="36"/>
      <c r="G169" s="36"/>
      <c r="H169" s="36"/>
      <c r="I169" s="36"/>
    </row>
    <row r="170" spans="1:9" ht="14.25">
      <c r="A170" s="14"/>
      <c r="B170" s="14"/>
      <c r="C170" s="14"/>
      <c r="D170" s="14"/>
      <c r="F170" s="14"/>
      <c r="G170" s="14"/>
      <c r="H170" s="14"/>
      <c r="I170" s="14"/>
    </row>
    <row r="171" spans="1:9" ht="17.25" customHeight="1">
      <c r="A171" s="19" t="s">
        <v>47</v>
      </c>
      <c r="B171" s="20">
        <f>B180</f>
        <v>0.0028708333333333333</v>
      </c>
      <c r="C171" s="24" t="s">
        <v>67</v>
      </c>
      <c r="D171" s="32"/>
      <c r="F171" s="5"/>
      <c r="G171" s="5"/>
      <c r="H171" s="5"/>
      <c r="I171" s="5"/>
    </row>
    <row r="172" spans="1:9" ht="14.25" customHeight="1">
      <c r="A172" s="8" t="s">
        <v>0</v>
      </c>
      <c r="B172" s="9" t="s">
        <v>1</v>
      </c>
      <c r="C172" s="9" t="s">
        <v>48</v>
      </c>
      <c r="D172" s="9" t="s">
        <v>49</v>
      </c>
      <c r="E172" s="45" t="s">
        <v>50</v>
      </c>
      <c r="F172" s="46"/>
      <c r="G172" s="15"/>
      <c r="H172" s="15"/>
      <c r="I172" s="15"/>
    </row>
    <row r="173" spans="1:6" ht="14.25">
      <c r="A173" s="10" t="s">
        <v>51</v>
      </c>
      <c r="B173" s="11">
        <v>0.0003554398148148149</v>
      </c>
      <c r="C173" s="11"/>
      <c r="D173" s="11"/>
      <c r="E173" s="41" t="s">
        <v>39</v>
      </c>
      <c r="F173" s="42"/>
    </row>
    <row r="174" spans="1:6" ht="14.25">
      <c r="A174" s="10" t="s">
        <v>52</v>
      </c>
      <c r="B174" s="11">
        <v>0.0007372685185185186</v>
      </c>
      <c r="C174" s="11">
        <f>B174-B173</f>
        <v>0.0003818287037037037</v>
      </c>
      <c r="D174" s="11">
        <f>B174</f>
        <v>0.0007372685185185186</v>
      </c>
      <c r="E174" s="43"/>
      <c r="F174" s="44"/>
    </row>
    <row r="175" spans="1:6" ht="14.25">
      <c r="A175" s="10" t="s">
        <v>5</v>
      </c>
      <c r="B175" s="11">
        <v>0.001107060185185185</v>
      </c>
      <c r="C175" s="11">
        <f aca="true" t="shared" si="4" ref="C175:C180">B175-B174</f>
        <v>0.0003697916666666665</v>
      </c>
      <c r="D175" s="11"/>
      <c r="E175" s="41" t="s">
        <v>32</v>
      </c>
      <c r="F175" s="42"/>
    </row>
    <row r="176" spans="1:9" ht="14.25">
      <c r="A176" s="10" t="s">
        <v>6</v>
      </c>
      <c r="B176" s="11">
        <v>0.0015313657407407405</v>
      </c>
      <c r="C176" s="11">
        <f t="shared" si="4"/>
        <v>0.0004243055555555554</v>
      </c>
      <c r="D176" s="11">
        <f>B176-B174</f>
        <v>0.0007940972222222219</v>
      </c>
      <c r="E176" s="43"/>
      <c r="F176" s="44"/>
      <c r="G176" s="22"/>
      <c r="H176" s="22"/>
      <c r="I176" s="22"/>
    </row>
    <row r="177" spans="1:6" ht="14.25">
      <c r="A177" s="10" t="s">
        <v>7</v>
      </c>
      <c r="B177" s="11">
        <v>0.001860648148148148</v>
      </c>
      <c r="C177" s="11">
        <f t="shared" si="4"/>
        <v>0.0003292824074074075</v>
      </c>
      <c r="D177" s="11"/>
      <c r="E177" s="41" t="s">
        <v>35</v>
      </c>
      <c r="F177" s="42"/>
    </row>
    <row r="178" spans="1:6" ht="14.25">
      <c r="A178" s="10" t="s">
        <v>8</v>
      </c>
      <c r="B178" s="11">
        <v>0.002240625</v>
      </c>
      <c r="C178" s="11">
        <f t="shared" si="4"/>
        <v>0.00037997685185185205</v>
      </c>
      <c r="D178" s="11">
        <f>B178-B176</f>
        <v>0.0007092592592592595</v>
      </c>
      <c r="E178" s="43"/>
      <c r="F178" s="44"/>
    </row>
    <row r="179" spans="1:6" ht="14.25">
      <c r="A179" s="10" t="s">
        <v>9</v>
      </c>
      <c r="B179" s="11">
        <v>0.002541782407407407</v>
      </c>
      <c r="C179" s="11">
        <f t="shared" si="4"/>
        <v>0.0003011574074074071</v>
      </c>
      <c r="D179" s="11"/>
      <c r="E179" s="41" t="s">
        <v>58</v>
      </c>
      <c r="F179" s="42"/>
    </row>
    <row r="180" spans="1:6" ht="14.25">
      <c r="A180" s="10" t="s">
        <v>10</v>
      </c>
      <c r="B180" s="11">
        <v>0.0028708333333333333</v>
      </c>
      <c r="C180" s="11">
        <f t="shared" si="4"/>
        <v>0.0003290509259259262</v>
      </c>
      <c r="D180" s="11">
        <f>B180-B178</f>
        <v>0.0006302083333333333</v>
      </c>
      <c r="E180" s="43"/>
      <c r="F180" s="44"/>
    </row>
    <row r="181" spans="1:6" ht="14.25">
      <c r="A181" s="16"/>
      <c r="B181" s="16"/>
      <c r="C181" s="16"/>
      <c r="D181" s="16"/>
      <c r="E181" s="23"/>
      <c r="F181" s="23"/>
    </row>
  </sheetData>
  <sheetProtection/>
  <mergeCells count="26">
    <mergeCell ref="E179:F180"/>
    <mergeCell ref="E161:F162"/>
    <mergeCell ref="A169:I169"/>
    <mergeCell ref="E172:F172"/>
    <mergeCell ref="E173:F174"/>
    <mergeCell ref="E175:F176"/>
    <mergeCell ref="E177:F178"/>
    <mergeCell ref="A110:I110"/>
    <mergeCell ref="A118:I118"/>
    <mergeCell ref="E163:F164"/>
    <mergeCell ref="E165:F166"/>
    <mergeCell ref="A102:I102"/>
    <mergeCell ref="A135:I135"/>
    <mergeCell ref="A145:I145"/>
    <mergeCell ref="A155:I155"/>
    <mergeCell ref="E158:F158"/>
    <mergeCell ref="E159:F160"/>
    <mergeCell ref="A92:I92"/>
    <mergeCell ref="A47:I47"/>
    <mergeCell ref="A61:I61"/>
    <mergeCell ref="A1:I1"/>
    <mergeCell ref="A2:I2"/>
    <mergeCell ref="A4:I4"/>
    <mergeCell ref="A19:I19"/>
    <mergeCell ref="A37:I37"/>
    <mergeCell ref="A84:I8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2011-07-04T06:51:11Z</dcterms:modified>
  <cp:category/>
  <cp:version/>
  <cp:contentType/>
  <cp:contentStatus/>
</cp:coreProperties>
</file>