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45" windowWidth="14775" windowHeight="116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<sst xmlns="http://schemas.openxmlformats.org/spreadsheetml/2006/main" count="270" uniqueCount="77">
  <si>
    <t>距離</t>
  </si>
  <si>
    <t>SPLIT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</si>
  <si>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</si>
  <si>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</si>
  <si>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</si>
  <si>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</si>
  <si>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</si>
  <si>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</si>
  <si>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</si>
  <si>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</si>
  <si>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</si>
  <si>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</si>
  <si>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200M　自由形</t>
  </si>
  <si>
    <t>100M　自由形</t>
  </si>
  <si>
    <t>50M　自由形</t>
  </si>
  <si>
    <t>100M　平泳ぎ</t>
  </si>
  <si>
    <t>200M　平泳ぎ</t>
  </si>
  <si>
    <t>200M　個人メドレー</t>
  </si>
  <si>
    <t>400M　個人メドレー</t>
  </si>
  <si>
    <t>泳者</t>
  </si>
  <si>
    <t>50M</t>
  </si>
  <si>
    <t>東京農工大</t>
  </si>
  <si>
    <t>400M　フリーリレー</t>
  </si>
  <si>
    <t>LAP(100)</t>
  </si>
  <si>
    <t>男子</t>
  </si>
  <si>
    <t>女子</t>
  </si>
  <si>
    <t>LAP(50)</t>
  </si>
  <si>
    <t>100M</t>
  </si>
  <si>
    <t>東部地区国公立大学選手権水泳競技大会</t>
  </si>
  <si>
    <t>湯浅英俊</t>
  </si>
  <si>
    <t>林春樹</t>
  </si>
  <si>
    <t>稲原雅浩</t>
  </si>
  <si>
    <t>斎藤芽衣子</t>
  </si>
  <si>
    <t>末永俊和</t>
  </si>
  <si>
    <t>友部亮一</t>
  </si>
  <si>
    <t>上田貴生</t>
  </si>
  <si>
    <t>400M　自由形</t>
  </si>
  <si>
    <t>2010年6月19･20日(土･日)　平塚総合体育館温水プール(長水･タッチ板両側)</t>
  </si>
  <si>
    <t>組澤和樹</t>
  </si>
  <si>
    <t>三宅光葉</t>
  </si>
  <si>
    <t>村埜一喜</t>
  </si>
  <si>
    <t>小谷津慧太郎</t>
  </si>
  <si>
    <t>冨田裕</t>
  </si>
  <si>
    <t>山根健輔</t>
  </si>
  <si>
    <t>山根健輔</t>
  </si>
  <si>
    <t>持丸綾香</t>
  </si>
  <si>
    <t>100M　バタフライ</t>
  </si>
  <si>
    <t>800M　フリーリレー</t>
  </si>
  <si>
    <t>LAP(50)</t>
  </si>
  <si>
    <t>LAP(100)</t>
  </si>
  <si>
    <t>LAP(200)</t>
  </si>
  <si>
    <t>50M</t>
  </si>
  <si>
    <t>100M</t>
  </si>
  <si>
    <t>450M</t>
  </si>
  <si>
    <t>500M</t>
  </si>
  <si>
    <t>550M</t>
  </si>
  <si>
    <t>600M</t>
  </si>
  <si>
    <t>650M</t>
  </si>
  <si>
    <t>700M</t>
  </si>
  <si>
    <t>750M</t>
  </si>
  <si>
    <t>800M</t>
  </si>
  <si>
    <t>best</t>
  </si>
  <si>
    <t>大学best</t>
  </si>
  <si>
    <t>第6位/農工大記録</t>
  </si>
  <si>
    <t>第2位/農工大記録</t>
  </si>
  <si>
    <t>農工大記録</t>
  </si>
  <si>
    <t>best</t>
  </si>
  <si>
    <t>予選5位</t>
  </si>
  <si>
    <t>決勝8位</t>
  </si>
  <si>
    <t>SPLIT</t>
  </si>
  <si>
    <t>100M　背泳ぎ</t>
  </si>
  <si>
    <t>渡邉嵩也</t>
  </si>
  <si>
    <t>北村圭</t>
  </si>
  <si>
    <t>200M　背泳ぎ</t>
  </si>
  <si>
    <t>予選2位</t>
  </si>
  <si>
    <t>決勝2位</t>
  </si>
  <si>
    <t>第8位/農工大記録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</si>
</sst>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34"/>
      <name val="ＭＳ Ｐゴシック"/>
      <family val="3"/>
    </font>
    <font>
      <b/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2"/>
      <color rgb="FFFFFF00"/>
      <name val="ＭＳ Ｐゴシック"/>
      <family val="3"/>
    </font>
    <font>
      <b/>
      <sz val="12"/>
      <color theme="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6" fillId="0" borderId="3" applyNumberFormat="0" applyFill="0" applyAlignment="0" applyProtection="0"/>
    <xf numFmtId="0" fontId="37" fillId="26" borderId="0" applyNumberFormat="0" applyBorder="0" applyAlignment="0" applyProtection="0"/>
    <xf numFmtId="0" fontId="38" fillId="27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7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28" borderId="4" applyNumberFormat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</cellStyleXfs>
  <cellXfs count="47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0" borderId="0" xfId="0" applyNumberFormat="1" applyFont="1" applyFill="1" applyAlignment="1">
      <alignment/>
    </xf>
    <xf numFmtId="181" fontId="8" fillId="30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30" borderId="0" xfId="0" applyNumberFormat="1" applyFont="1" applyFill="1" applyAlignment="1">
      <alignment/>
    </xf>
    <xf numFmtId="181" fontId="4" fillId="31" borderId="0" xfId="0" applyNumberFormat="1" applyFont="1" applyFill="1" applyAlignment="1">
      <alignment/>
    </xf>
    <xf numFmtId="181" fontId="4" fillId="32" borderId="10" xfId="0" applyNumberFormat="1" applyFont="1" applyFill="1" applyBorder="1" applyAlignment="1">
      <alignment horizontal="center"/>
    </xf>
    <xf numFmtId="181" fontId="4" fillId="32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right"/>
    </xf>
    <xf numFmtId="181" fontId="4" fillId="33" borderId="13" xfId="0" applyNumberFormat="1" applyFont="1" applyFill="1" applyBorder="1" applyAlignment="1">
      <alignment horizontal="right"/>
    </xf>
    <xf numFmtId="181" fontId="8" fillId="31" borderId="0" xfId="0" applyNumberFormat="1" applyFont="1" applyFill="1" applyAlignment="1">
      <alignment/>
    </xf>
    <xf numFmtId="181" fontId="8" fillId="31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30" borderId="14" xfId="0" applyNumberFormat="1" applyFont="1" applyFill="1" applyBorder="1" applyAlignment="1">
      <alignment/>
    </xf>
    <xf numFmtId="181" fontId="8" fillId="30" borderId="14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9" fillId="30" borderId="0" xfId="0" applyNumberFormat="1" applyFont="1" applyFill="1" applyAlignment="1">
      <alignment/>
    </xf>
    <xf numFmtId="181" fontId="9" fillId="34" borderId="0" xfId="0" applyNumberFormat="1" applyFont="1" applyFill="1" applyAlignment="1">
      <alignment/>
    </xf>
    <xf numFmtId="181" fontId="4" fillId="33" borderId="10" xfId="0" applyNumberFormat="1" applyFont="1" applyFill="1" applyBorder="1" applyAlignment="1">
      <alignment horizontal="right"/>
    </xf>
    <xf numFmtId="181" fontId="48" fillId="35" borderId="0" xfId="0" applyNumberFormat="1" applyFont="1" applyFill="1" applyAlignment="1">
      <alignment/>
    </xf>
    <xf numFmtId="181" fontId="49" fillId="34" borderId="0" xfId="0" applyNumberFormat="1" applyFont="1" applyFill="1" applyAlignment="1">
      <alignment/>
    </xf>
    <xf numFmtId="181" fontId="50" fillId="35" borderId="0" xfId="0" applyNumberFormat="1" applyFont="1" applyFill="1" applyAlignment="1">
      <alignment/>
    </xf>
    <xf numFmtId="181" fontId="49" fillId="35" borderId="0" xfId="0" applyNumberFormat="1" applyFont="1" applyFill="1" applyAlignment="1">
      <alignment/>
    </xf>
    <xf numFmtId="181" fontId="51" fillId="36" borderId="0" xfId="0" applyNumberFormat="1" applyFont="1" applyFill="1" applyAlignment="1">
      <alignment/>
    </xf>
    <xf numFmtId="181" fontId="4" fillId="33" borderId="15" xfId="0" applyNumberFormat="1" applyFont="1" applyFill="1" applyBorder="1" applyAlignment="1">
      <alignment horizontal="right"/>
    </xf>
    <xf numFmtId="181" fontId="4" fillId="33" borderId="11" xfId="0" applyNumberFormat="1" applyFont="1" applyFill="1" applyBorder="1" applyAlignment="1">
      <alignment horizontal="right"/>
    </xf>
    <xf numFmtId="181" fontId="4" fillId="33" borderId="16" xfId="0" applyNumberFormat="1" applyFont="1" applyFill="1" applyBorder="1" applyAlignment="1">
      <alignment horizontal="center" vertical="center" wrapText="1"/>
    </xf>
    <xf numFmtId="181" fontId="0" fillId="0" borderId="17" xfId="0" applyNumberFormat="1" applyBorder="1" applyAlignment="1">
      <alignment horizontal="center"/>
    </xf>
    <xf numFmtId="181" fontId="0" fillId="0" borderId="12" xfId="0" applyNumberFormat="1" applyBorder="1" applyAlignment="1">
      <alignment horizontal="center"/>
    </xf>
    <xf numFmtId="181" fontId="7" fillId="37" borderId="18" xfId="0" applyNumberFormat="1" applyFont="1" applyFill="1" applyBorder="1" applyAlignment="1">
      <alignment horizontal="center"/>
    </xf>
    <xf numFmtId="181" fontId="4" fillId="32" borderId="15" xfId="0" applyNumberFormat="1" applyFont="1" applyFill="1" applyBorder="1" applyAlignment="1">
      <alignment horizontal="right"/>
    </xf>
    <xf numFmtId="181" fontId="4" fillId="32" borderId="11" xfId="0" applyNumberFormat="1" applyFont="1" applyFill="1" applyBorder="1" applyAlignment="1">
      <alignment horizontal="right"/>
    </xf>
    <xf numFmtId="181" fontId="4" fillId="32" borderId="15" xfId="0" applyNumberFormat="1" applyFont="1" applyFill="1" applyBorder="1" applyAlignment="1">
      <alignment horizontal="center"/>
    </xf>
    <xf numFmtId="181" fontId="4" fillId="32" borderId="11" xfId="0" applyNumberFormat="1" applyFont="1" applyFill="1" applyBorder="1" applyAlignment="1">
      <alignment horizontal="center"/>
    </xf>
    <xf numFmtId="181" fontId="4" fillId="33" borderId="19" xfId="0" applyNumberFormat="1" applyFont="1" applyFill="1" applyBorder="1" applyAlignment="1">
      <alignment horizontal="center" vertical="center"/>
    </xf>
    <xf numFmtId="181" fontId="4" fillId="33" borderId="20" xfId="0" applyNumberFormat="1" applyFont="1" applyFill="1" applyBorder="1" applyAlignment="1">
      <alignment horizontal="center" vertical="center"/>
    </xf>
    <xf numFmtId="181" fontId="4" fillId="33" borderId="21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9" fillId="34" borderId="22" xfId="0" applyNumberFormat="1" applyFont="1" applyFill="1" applyBorder="1" applyAlignment="1">
      <alignment horizontal="left" vertical="center"/>
    </xf>
    <xf numFmtId="0" fontId="5" fillId="38" borderId="23" xfId="0" applyNumberFormat="1" applyFont="1" applyFill="1" applyBorder="1" applyAlignment="1">
      <alignment horizontal="center"/>
    </xf>
    <xf numFmtId="0" fontId="5" fillId="38" borderId="24" xfId="0" applyNumberFormat="1" applyFont="1" applyFill="1" applyBorder="1" applyAlignment="1">
      <alignment horizontal="center"/>
    </xf>
    <xf numFmtId="0" fontId="5" fillId="38" borderId="25" xfId="0" applyNumberFormat="1" applyFont="1" applyFill="1" applyBorder="1" applyAlignment="1">
      <alignment horizontal="center"/>
    </xf>
    <xf numFmtId="0" fontId="6" fillId="39" borderId="26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showGridLines="0" tabSelected="1" zoomScalePageLayoutView="0" workbookViewId="0" topLeftCell="A1">
      <selection activeCell="M99" sqref="M99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43" t="s">
        <v>28</v>
      </c>
      <c r="B1" s="44"/>
      <c r="C1" s="44"/>
      <c r="D1" s="44"/>
      <c r="E1" s="44"/>
      <c r="F1" s="44"/>
      <c r="G1" s="44"/>
      <c r="H1" s="44"/>
      <c r="I1" s="45"/>
    </row>
    <row r="2" spans="1:9" ht="19.5" thickTop="1">
      <c r="A2" s="46" t="s">
        <v>37</v>
      </c>
      <c r="B2" s="46"/>
      <c r="C2" s="46"/>
      <c r="D2" s="46"/>
      <c r="E2" s="46"/>
      <c r="F2" s="46"/>
      <c r="G2" s="46"/>
      <c r="H2" s="46"/>
      <c r="I2" s="46"/>
    </row>
    <row r="4" spans="1:9" ht="24">
      <c r="A4" s="33" t="s">
        <v>14</v>
      </c>
      <c r="B4" s="33"/>
      <c r="C4" s="33"/>
      <c r="D4" s="33"/>
      <c r="E4" s="33"/>
      <c r="F4" s="33"/>
      <c r="G4" s="33"/>
      <c r="H4" s="33"/>
      <c r="I4" s="33"/>
    </row>
    <row r="6" spans="1:12" ht="17.25">
      <c r="A6" s="2" t="s">
        <v>29</v>
      </c>
      <c r="B6" s="3">
        <f>B8</f>
        <v>0.0002920138888888889</v>
      </c>
      <c r="C6" s="27" t="s">
        <v>67</v>
      </c>
      <c r="D6" s="5"/>
      <c r="F6" s="2" t="s">
        <v>29</v>
      </c>
      <c r="G6" s="3">
        <f>G8</f>
        <v>0.00029409722222222223</v>
      </c>
      <c r="H6" s="27" t="s">
        <v>68</v>
      </c>
      <c r="K6" s="6" t="s">
        <v>24</v>
      </c>
      <c r="L6" s="7" t="s">
        <v>25</v>
      </c>
    </row>
    <row r="7" spans="1:7" ht="14.25">
      <c r="A7" s="8" t="s">
        <v>0</v>
      </c>
      <c r="B7" s="9" t="s">
        <v>1</v>
      </c>
      <c r="F7" s="8" t="s">
        <v>0</v>
      </c>
      <c r="G7" s="9" t="s">
        <v>1</v>
      </c>
    </row>
    <row r="8" spans="1:7" ht="14.25">
      <c r="A8" s="10" t="s">
        <v>2</v>
      </c>
      <c r="B8" s="11">
        <v>0.0002920138888888889</v>
      </c>
      <c r="F8" s="10" t="s">
        <v>2</v>
      </c>
      <c r="G8" s="11">
        <v>0.00029409722222222223</v>
      </c>
    </row>
    <row r="10" spans="1:10" ht="17.25">
      <c r="A10" s="12" t="s">
        <v>32</v>
      </c>
      <c r="B10" s="13">
        <f>B12</f>
        <v>0.0004366898148148147</v>
      </c>
      <c r="C10" s="24" t="s">
        <v>61</v>
      </c>
      <c r="D10" s="5"/>
      <c r="F10" s="2" t="s">
        <v>38</v>
      </c>
      <c r="G10" s="3">
        <f>G12</f>
        <v>0.0003457175925925926</v>
      </c>
      <c r="H10" s="24" t="s">
        <v>62</v>
      </c>
      <c r="I10" s="19"/>
      <c r="J10" s="19"/>
    </row>
    <row r="11" spans="1:7" ht="14.25">
      <c r="A11" s="8" t="s">
        <v>0</v>
      </c>
      <c r="B11" s="9" t="s">
        <v>1</v>
      </c>
      <c r="F11" s="8" t="s">
        <v>0</v>
      </c>
      <c r="G11" s="9" t="s">
        <v>1</v>
      </c>
    </row>
    <row r="12" spans="1:7" ht="14.25">
      <c r="A12" s="10" t="s">
        <v>2</v>
      </c>
      <c r="B12" s="11">
        <v>0.0004366898148148147</v>
      </c>
      <c r="F12" s="10" t="s">
        <v>2</v>
      </c>
      <c r="G12" s="11">
        <v>0.0003457175925925926</v>
      </c>
    </row>
    <row r="14" spans="1:8" ht="17.25">
      <c r="A14" s="12" t="s">
        <v>39</v>
      </c>
      <c r="B14" s="13">
        <f>B16</f>
        <v>0.00040243055555555556</v>
      </c>
      <c r="C14" s="24" t="s">
        <v>62</v>
      </c>
      <c r="D14" s="4"/>
      <c r="F14" s="2" t="s">
        <v>40</v>
      </c>
      <c r="G14" s="3">
        <f>G16</f>
        <v>0.0003434027777777778</v>
      </c>
      <c r="H14" s="24" t="s">
        <v>62</v>
      </c>
    </row>
    <row r="15" spans="1:7" ht="14.25">
      <c r="A15" s="8" t="s">
        <v>0</v>
      </c>
      <c r="B15" s="9" t="s">
        <v>1</v>
      </c>
      <c r="F15" s="8" t="s">
        <v>0</v>
      </c>
      <c r="G15" s="9" t="s">
        <v>69</v>
      </c>
    </row>
    <row r="16" spans="1:7" ht="14.25">
      <c r="A16" s="10" t="s">
        <v>2</v>
      </c>
      <c r="B16" s="11">
        <v>0.00040243055555555556</v>
      </c>
      <c r="F16" s="10" t="s">
        <v>2</v>
      </c>
      <c r="G16" s="11">
        <v>0.0003434027777777778</v>
      </c>
    </row>
    <row r="19" spans="1:9" ht="24">
      <c r="A19" s="33" t="s">
        <v>13</v>
      </c>
      <c r="B19" s="33"/>
      <c r="C19" s="33"/>
      <c r="D19" s="33"/>
      <c r="E19" s="33"/>
      <c r="F19" s="33"/>
      <c r="G19" s="33"/>
      <c r="H19" s="33"/>
      <c r="I19" s="33"/>
    </row>
    <row r="21" spans="1:8" ht="17.25">
      <c r="A21" s="12" t="s">
        <v>32</v>
      </c>
      <c r="B21" s="13">
        <f>B24</f>
        <v>0.0010221064814814815</v>
      </c>
      <c r="C21" s="24" t="s">
        <v>61</v>
      </c>
      <c r="D21" s="5"/>
      <c r="F21" s="20" t="s">
        <v>41</v>
      </c>
      <c r="G21" s="3">
        <f>G24</f>
        <v>0.0007688657407407406</v>
      </c>
      <c r="H21" s="24" t="s">
        <v>62</v>
      </c>
    </row>
    <row r="22" spans="1:8" ht="14.25">
      <c r="A22" s="8" t="s">
        <v>0</v>
      </c>
      <c r="B22" s="9" t="s">
        <v>1</v>
      </c>
      <c r="C22" s="9" t="s">
        <v>3</v>
      </c>
      <c r="F22" s="8" t="s">
        <v>0</v>
      </c>
      <c r="G22" s="9" t="s">
        <v>1</v>
      </c>
      <c r="H22" s="9" t="s">
        <v>3</v>
      </c>
    </row>
    <row r="23" spans="1:8" ht="14.25">
      <c r="A23" s="10" t="s">
        <v>20</v>
      </c>
      <c r="B23" s="11">
        <v>0.0004650462962962963</v>
      </c>
      <c r="C23" s="11"/>
      <c r="F23" s="10" t="s">
        <v>20</v>
      </c>
      <c r="G23" s="11">
        <v>0.00036597222222222223</v>
      </c>
      <c r="H23" s="11"/>
    </row>
    <row r="24" spans="1:8" ht="14.25">
      <c r="A24" s="10" t="s">
        <v>4</v>
      </c>
      <c r="B24" s="11">
        <v>0.0010221064814814815</v>
      </c>
      <c r="C24" s="11">
        <f>B24-B23</f>
        <v>0.0005570601851851852</v>
      </c>
      <c r="F24" s="10" t="s">
        <v>4</v>
      </c>
      <c r="G24" s="11">
        <v>0.0007688657407407406</v>
      </c>
      <c r="H24" s="11">
        <f>G24-G23</f>
        <v>0.0004028935185185184</v>
      </c>
    </row>
    <row r="26" spans="1:8" ht="17.25">
      <c r="A26" s="2" t="s">
        <v>42</v>
      </c>
      <c r="B26" s="3">
        <f>B29</f>
        <v>0.0007981481481481481</v>
      </c>
      <c r="C26" s="24" t="s">
        <v>61</v>
      </c>
      <c r="F26" s="2" t="s">
        <v>43</v>
      </c>
      <c r="G26" s="3">
        <f>G29</f>
        <v>0.0006608796296296296</v>
      </c>
      <c r="H26" s="24" t="s">
        <v>62</v>
      </c>
    </row>
    <row r="27" spans="1:8" ht="14.25">
      <c r="A27" s="8" t="s">
        <v>0</v>
      </c>
      <c r="B27" s="9" t="s">
        <v>1</v>
      </c>
      <c r="C27" s="9" t="s">
        <v>3</v>
      </c>
      <c r="F27" s="8" t="s">
        <v>0</v>
      </c>
      <c r="G27" s="9" t="s">
        <v>1</v>
      </c>
      <c r="H27" s="9" t="s">
        <v>3</v>
      </c>
    </row>
    <row r="28" spans="1:8" ht="14.25">
      <c r="A28" s="10" t="s">
        <v>20</v>
      </c>
      <c r="B28" s="11">
        <v>0.0003804398148148148</v>
      </c>
      <c r="C28" s="11"/>
      <c r="F28" s="10" t="s">
        <v>20</v>
      </c>
      <c r="G28" s="11">
        <v>0.0003180555555555556</v>
      </c>
      <c r="H28" s="11"/>
    </row>
    <row r="29" spans="1:8" ht="14.25" customHeight="1">
      <c r="A29" s="10" t="s">
        <v>4</v>
      </c>
      <c r="B29" s="11">
        <v>0.0007981481481481481</v>
      </c>
      <c r="C29" s="11">
        <f>B29-B28</f>
        <v>0.0004177083333333333</v>
      </c>
      <c r="F29" s="10" t="s">
        <v>4</v>
      </c>
      <c r="G29" s="11">
        <v>0.0006608796296296296</v>
      </c>
      <c r="H29" s="11">
        <f>G29-G28</f>
        <v>0.00034282407407407406</v>
      </c>
    </row>
    <row r="30" spans="1:9" s="5" customFormat="1" ht="14.2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s="15" customFormat="1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24">
      <c r="A32" s="33" t="s">
        <v>12</v>
      </c>
      <c r="B32" s="33"/>
      <c r="C32" s="33"/>
      <c r="D32" s="33"/>
      <c r="E32" s="33"/>
      <c r="F32" s="33"/>
      <c r="G32" s="33"/>
      <c r="H32" s="33"/>
      <c r="I32" s="33"/>
    </row>
    <row r="33" spans="1:9" ht="14.25">
      <c r="A33" s="14"/>
      <c r="B33" s="14"/>
      <c r="C33" s="14"/>
      <c r="D33" s="14"/>
      <c r="F33" s="14"/>
      <c r="G33" s="14"/>
      <c r="H33" s="14"/>
      <c r="I33" s="14"/>
    </row>
    <row r="34" spans="1:9" ht="17.25">
      <c r="A34" s="2" t="s">
        <v>30</v>
      </c>
      <c r="B34" s="3">
        <f>B39</f>
        <v>0.0016616898148148148</v>
      </c>
      <c r="C34" s="24" t="s">
        <v>66</v>
      </c>
      <c r="D34" s="5"/>
      <c r="E34" s="5"/>
      <c r="F34" s="2" t="s">
        <v>35</v>
      </c>
      <c r="G34" s="3">
        <f>G39</f>
        <v>0.001491550925925926</v>
      </c>
      <c r="H34" s="25"/>
      <c r="I34" s="5"/>
    </row>
    <row r="35" spans="1:9" ht="14.25">
      <c r="A35" s="8" t="s">
        <v>0</v>
      </c>
      <c r="B35" s="9" t="s">
        <v>1</v>
      </c>
      <c r="C35" s="9" t="s">
        <v>3</v>
      </c>
      <c r="D35" s="9" t="s">
        <v>5</v>
      </c>
      <c r="E35" s="15"/>
      <c r="F35" s="8" t="s">
        <v>0</v>
      </c>
      <c r="G35" s="9" t="s">
        <v>1</v>
      </c>
      <c r="H35" s="9" t="s">
        <v>3</v>
      </c>
      <c r="I35" s="9" t="s">
        <v>5</v>
      </c>
    </row>
    <row r="36" spans="1:9" ht="14.25">
      <c r="A36" s="10" t="s">
        <v>2</v>
      </c>
      <c r="B36" s="11">
        <v>0.00036157407407407405</v>
      </c>
      <c r="C36" s="11"/>
      <c r="D36" s="11"/>
      <c r="F36" s="10" t="s">
        <v>2</v>
      </c>
      <c r="G36" s="11">
        <v>0.00033749999999999996</v>
      </c>
      <c r="H36" s="11"/>
      <c r="I36" s="11"/>
    </row>
    <row r="37" spans="1:9" ht="14.25">
      <c r="A37" s="10" t="s">
        <v>4</v>
      </c>
      <c r="B37" s="11">
        <v>0.0007761574074074074</v>
      </c>
      <c r="C37" s="11">
        <f>B37-B36</f>
        <v>0.0004145833333333333</v>
      </c>
      <c r="D37" s="11">
        <f>B37</f>
        <v>0.0007761574074074074</v>
      </c>
      <c r="F37" s="10" t="s">
        <v>4</v>
      </c>
      <c r="G37" s="11">
        <v>0.0007118055555555555</v>
      </c>
      <c r="H37" s="11">
        <f>G37-G36</f>
        <v>0.0003743055555555555</v>
      </c>
      <c r="I37" s="11">
        <f>G37</f>
        <v>0.0007118055555555555</v>
      </c>
    </row>
    <row r="38" spans="1:9" ht="14.25">
      <c r="A38" s="10" t="s">
        <v>6</v>
      </c>
      <c r="B38" s="11">
        <v>0.0012184027777777779</v>
      </c>
      <c r="C38" s="11">
        <f>B38-B37</f>
        <v>0.0004422453703703705</v>
      </c>
      <c r="D38" s="11"/>
      <c r="F38" s="10" t="s">
        <v>6</v>
      </c>
      <c r="G38" s="11">
        <v>0.001101736111111111</v>
      </c>
      <c r="H38" s="11">
        <f>G38-G37</f>
        <v>0.0003899305555555556</v>
      </c>
      <c r="I38" s="11"/>
    </row>
    <row r="39" spans="1:9" ht="14.25">
      <c r="A39" s="10" t="s">
        <v>7</v>
      </c>
      <c r="B39" s="11">
        <v>0.0016616898148148148</v>
      </c>
      <c r="C39" s="11">
        <f>B39-B38</f>
        <v>0.00044328703703703696</v>
      </c>
      <c r="D39" s="11">
        <f>B39-B37</f>
        <v>0.0008855324074074075</v>
      </c>
      <c r="F39" s="10" t="s">
        <v>7</v>
      </c>
      <c r="G39" s="11">
        <v>0.001491550925925926</v>
      </c>
      <c r="H39" s="11">
        <f>G39-G38</f>
        <v>0.00038981481481481484</v>
      </c>
      <c r="I39" s="11">
        <f>G39-G37</f>
        <v>0.0007797453703703704</v>
      </c>
    </row>
    <row r="40" spans="1:9" ht="14.25">
      <c r="A40" s="14"/>
      <c r="B40" s="14"/>
      <c r="C40" s="14"/>
      <c r="D40" s="14"/>
      <c r="F40" s="14"/>
      <c r="G40" s="14"/>
      <c r="H40" s="14"/>
      <c r="I40" s="14"/>
    </row>
    <row r="41" spans="1:5" ht="17.25">
      <c r="A41" s="2" t="s">
        <v>44</v>
      </c>
      <c r="B41" s="3">
        <f>B46</f>
        <v>0.0014873842592592595</v>
      </c>
      <c r="C41" s="24" t="s">
        <v>62</v>
      </c>
      <c r="D41" s="5"/>
      <c r="E41" s="5"/>
    </row>
    <row r="42" spans="1:5" ht="14.25">
      <c r="A42" s="8" t="s">
        <v>0</v>
      </c>
      <c r="B42" s="9" t="s">
        <v>1</v>
      </c>
      <c r="C42" s="9" t="s">
        <v>3</v>
      </c>
      <c r="D42" s="9" t="s">
        <v>5</v>
      </c>
      <c r="E42" s="15"/>
    </row>
    <row r="43" spans="1:4" ht="14.25" customHeight="1">
      <c r="A43" s="10" t="s">
        <v>2</v>
      </c>
      <c r="B43" s="11">
        <v>0.0003385416666666667</v>
      </c>
      <c r="C43" s="11"/>
      <c r="D43" s="11"/>
    </row>
    <row r="44" spans="1:5" s="5" customFormat="1" ht="14.25">
      <c r="A44" s="10" t="s">
        <v>4</v>
      </c>
      <c r="B44" s="11">
        <v>0.0006868055555555556</v>
      </c>
      <c r="C44" s="11">
        <f>B44-B43</f>
        <v>0.00034826388888888895</v>
      </c>
      <c r="D44" s="11">
        <f>B44</f>
        <v>0.0006868055555555556</v>
      </c>
      <c r="E44" s="1"/>
    </row>
    <row r="45" spans="1:5" s="15" customFormat="1" ht="14.25">
      <c r="A45" s="10" t="s">
        <v>6</v>
      </c>
      <c r="B45" s="11">
        <v>0.001085763888888889</v>
      </c>
      <c r="C45" s="11">
        <f>B45-B44</f>
        <v>0.0003989583333333333</v>
      </c>
      <c r="D45" s="11"/>
      <c r="E45" s="1"/>
    </row>
    <row r="46" spans="1:4" ht="14.25">
      <c r="A46" s="10" t="s">
        <v>7</v>
      </c>
      <c r="B46" s="11">
        <v>0.0014873842592592595</v>
      </c>
      <c r="C46" s="11">
        <f>B46-B45</f>
        <v>0.00040162037037037054</v>
      </c>
      <c r="D46" s="11">
        <f>B46-B44</f>
        <v>0.0008005787037037038</v>
      </c>
    </row>
    <row r="49" spans="1:9" ht="24">
      <c r="A49" s="33" t="s">
        <v>36</v>
      </c>
      <c r="B49" s="33"/>
      <c r="C49" s="33"/>
      <c r="D49" s="33"/>
      <c r="E49" s="33"/>
      <c r="F49" s="33"/>
      <c r="G49" s="33"/>
      <c r="H49" s="33"/>
      <c r="I49" s="33"/>
    </row>
    <row r="50" spans="1:9" ht="14.25">
      <c r="A50" s="14"/>
      <c r="B50" s="14"/>
      <c r="C50" s="14"/>
      <c r="D50" s="14"/>
      <c r="F50" s="14"/>
      <c r="G50" s="14"/>
      <c r="H50" s="14"/>
      <c r="I50" s="14"/>
    </row>
    <row r="51" spans="1:4" ht="17.25">
      <c r="A51" s="2" t="s">
        <v>35</v>
      </c>
      <c r="B51" s="3">
        <f>B60</f>
        <v>0.003159606481481482</v>
      </c>
      <c r="C51" s="24" t="s">
        <v>62</v>
      </c>
      <c r="D51" s="4"/>
    </row>
    <row r="52" spans="1:4" ht="14.25">
      <c r="A52" s="8" t="s">
        <v>0</v>
      </c>
      <c r="B52" s="9" t="s">
        <v>1</v>
      </c>
      <c r="C52" s="9" t="s">
        <v>3</v>
      </c>
      <c r="D52" s="9" t="s">
        <v>5</v>
      </c>
    </row>
    <row r="53" spans="1:4" ht="14.25">
      <c r="A53" s="10" t="s">
        <v>2</v>
      </c>
      <c r="B53" s="11">
        <v>0.00034722222222222224</v>
      </c>
      <c r="C53" s="11"/>
      <c r="D53" s="11"/>
    </row>
    <row r="54" spans="1:5" ht="14.25">
      <c r="A54" s="10" t="s">
        <v>4</v>
      </c>
      <c r="B54" s="11">
        <v>0.0007268518518518518</v>
      </c>
      <c r="C54" s="11">
        <f>B54-B53</f>
        <v>0.00037962962962962956</v>
      </c>
      <c r="D54" s="11">
        <f>B54</f>
        <v>0.0007268518518518518</v>
      </c>
      <c r="E54" s="14"/>
    </row>
    <row r="55" spans="1:9" ht="14.25">
      <c r="A55" s="10" t="s">
        <v>6</v>
      </c>
      <c r="B55" s="11">
        <v>0.0011302083333333333</v>
      </c>
      <c r="C55" s="11">
        <f aca="true" t="shared" si="0" ref="C55:C60">B55-B54</f>
        <v>0.00040335648148148153</v>
      </c>
      <c r="D55" s="11"/>
      <c r="E55" s="5"/>
      <c r="F55" s="5"/>
      <c r="G55" s="5"/>
      <c r="H55" s="5"/>
      <c r="I55" s="5"/>
    </row>
    <row r="56" spans="1:9" ht="14.25">
      <c r="A56" s="10" t="s">
        <v>7</v>
      </c>
      <c r="B56" s="11">
        <v>0.001541550925925926</v>
      </c>
      <c r="C56" s="11">
        <f t="shared" si="0"/>
        <v>0.0004113425925925927</v>
      </c>
      <c r="D56" s="11">
        <f>B56-B54</f>
        <v>0.0008146990740740742</v>
      </c>
      <c r="E56" s="15"/>
      <c r="F56" s="15"/>
      <c r="G56" s="15"/>
      <c r="H56" s="15"/>
      <c r="I56" s="15"/>
    </row>
    <row r="57" spans="1:4" ht="14.25" customHeight="1">
      <c r="A57" s="10" t="s">
        <v>8</v>
      </c>
      <c r="B57" s="11">
        <v>0.0019525462962962962</v>
      </c>
      <c r="C57" s="11">
        <f t="shared" si="0"/>
        <v>0.00041099537037037016</v>
      </c>
      <c r="D57" s="11"/>
    </row>
    <row r="58" spans="1:9" s="5" customFormat="1" ht="14.25">
      <c r="A58" s="10" t="s">
        <v>9</v>
      </c>
      <c r="B58" s="11">
        <v>0.0023619212962962964</v>
      </c>
      <c r="C58" s="11">
        <f t="shared" si="0"/>
        <v>0.00040937500000000023</v>
      </c>
      <c r="D58" s="11">
        <f>B58-B56</f>
        <v>0.0008203703703703704</v>
      </c>
      <c r="E58" s="1"/>
      <c r="F58" s="1"/>
      <c r="G58" s="1"/>
      <c r="H58" s="1"/>
      <c r="I58" s="1"/>
    </row>
    <row r="59" spans="1:9" s="15" customFormat="1" ht="14.25">
      <c r="A59" s="10" t="s">
        <v>10</v>
      </c>
      <c r="B59" s="11">
        <v>0.002767476851851852</v>
      </c>
      <c r="C59" s="11">
        <f t="shared" si="0"/>
        <v>0.0004055555555555557</v>
      </c>
      <c r="D59" s="11"/>
      <c r="E59" s="1"/>
      <c r="F59" s="1"/>
      <c r="G59" s="1"/>
      <c r="H59" s="1"/>
      <c r="I59" s="1"/>
    </row>
    <row r="60" spans="1:4" ht="14.25">
      <c r="A60" s="10" t="s">
        <v>11</v>
      </c>
      <c r="B60" s="11">
        <v>0.003159606481481482</v>
      </c>
      <c r="C60" s="11">
        <f t="shared" si="0"/>
        <v>0.00039212962962962986</v>
      </c>
      <c r="D60" s="11">
        <f>B60-B58</f>
        <v>0.0007976851851851856</v>
      </c>
    </row>
    <row r="63" spans="1:9" ht="24">
      <c r="A63" s="33" t="s">
        <v>70</v>
      </c>
      <c r="B63" s="33"/>
      <c r="C63" s="33"/>
      <c r="D63" s="33"/>
      <c r="E63" s="33"/>
      <c r="F63" s="33"/>
      <c r="G63" s="33"/>
      <c r="H63" s="33"/>
      <c r="I63" s="33"/>
    </row>
    <row r="65" spans="1:8" ht="17.25">
      <c r="A65" s="2" t="s">
        <v>71</v>
      </c>
      <c r="B65" s="3">
        <f>B68</f>
        <v>0.0009116898148148148</v>
      </c>
      <c r="C65" s="24" t="s">
        <v>61</v>
      </c>
      <c r="F65" s="2" t="s">
        <v>72</v>
      </c>
      <c r="G65" s="3">
        <f>G68</f>
        <v>0.0007666666666666668</v>
      </c>
      <c r="H65" s="24" t="s">
        <v>61</v>
      </c>
    </row>
    <row r="66" spans="1:8" ht="14.25">
      <c r="A66" s="8" t="s">
        <v>0</v>
      </c>
      <c r="B66" s="9" t="s">
        <v>1</v>
      </c>
      <c r="C66" s="9" t="s">
        <v>3</v>
      </c>
      <c r="F66" s="8" t="s">
        <v>0</v>
      </c>
      <c r="G66" s="9" t="s">
        <v>1</v>
      </c>
      <c r="H66" s="9" t="s">
        <v>3</v>
      </c>
    </row>
    <row r="67" spans="1:8" ht="14.25">
      <c r="A67" s="10" t="s">
        <v>20</v>
      </c>
      <c r="B67" s="11">
        <v>0.00043622685185185187</v>
      </c>
      <c r="C67" s="11"/>
      <c r="F67" s="10" t="s">
        <v>20</v>
      </c>
      <c r="G67" s="11">
        <v>0.0003699074074074075</v>
      </c>
      <c r="H67" s="11"/>
    </row>
    <row r="68" spans="1:8" ht="14.25">
      <c r="A68" s="10" t="s">
        <v>4</v>
      </c>
      <c r="B68" s="11">
        <v>0.0009116898148148148</v>
      </c>
      <c r="C68" s="11">
        <f>B68-B67</f>
        <v>0.00047546296296296296</v>
      </c>
      <c r="F68" s="10" t="s">
        <v>4</v>
      </c>
      <c r="G68" s="11">
        <v>0.0007666666666666668</v>
      </c>
      <c r="H68" s="11">
        <f>G68-G67</f>
        <v>0.0003967592592592593</v>
      </c>
    </row>
    <row r="71" spans="1:9" ht="24">
      <c r="A71" s="33" t="s">
        <v>73</v>
      </c>
      <c r="B71" s="33"/>
      <c r="C71" s="33"/>
      <c r="D71" s="33"/>
      <c r="E71" s="33"/>
      <c r="F71" s="33"/>
      <c r="G71" s="33"/>
      <c r="H71" s="33"/>
      <c r="I71" s="33"/>
    </row>
    <row r="73" spans="1:8" ht="17.25">
      <c r="A73" s="2" t="s">
        <v>72</v>
      </c>
      <c r="B73" s="3">
        <f>B78</f>
        <v>0.0016773148148148149</v>
      </c>
      <c r="C73" s="24" t="s">
        <v>61</v>
      </c>
      <c r="F73" s="2" t="s">
        <v>34</v>
      </c>
      <c r="G73" s="3">
        <f>G78</f>
        <v>0.0020577546296296294</v>
      </c>
      <c r="H73" s="24" t="s">
        <v>61</v>
      </c>
    </row>
    <row r="74" spans="1:8" ht="14.25">
      <c r="A74" s="8" t="s">
        <v>0</v>
      </c>
      <c r="B74" s="9" t="s">
        <v>1</v>
      </c>
      <c r="C74" s="9" t="s">
        <v>26</v>
      </c>
      <c r="F74" s="8" t="s">
        <v>0</v>
      </c>
      <c r="G74" s="9" t="s">
        <v>1</v>
      </c>
      <c r="H74" s="9" t="s">
        <v>26</v>
      </c>
    </row>
    <row r="75" spans="1:8" ht="14.25">
      <c r="A75" s="10" t="s">
        <v>20</v>
      </c>
      <c r="B75" s="11">
        <v>0.00037731481481481486</v>
      </c>
      <c r="C75" s="11"/>
      <c r="F75" s="10" t="s">
        <v>20</v>
      </c>
      <c r="G75" s="11">
        <v>0.0004600694444444444</v>
      </c>
      <c r="H75" s="11"/>
    </row>
    <row r="76" spans="1:8" ht="14.25">
      <c r="A76" s="10" t="s">
        <v>4</v>
      </c>
      <c r="B76" s="11">
        <v>0.0007887731481481481</v>
      </c>
      <c r="C76" s="11">
        <f>B76-B75</f>
        <v>0.0004114583333333333</v>
      </c>
      <c r="F76" s="10" t="s">
        <v>4</v>
      </c>
      <c r="G76" s="11">
        <v>0.0009734953703703703</v>
      </c>
      <c r="H76" s="11">
        <f>G76-G75</f>
        <v>0.0005134259259259259</v>
      </c>
    </row>
    <row r="77" spans="1:8" ht="14.25">
      <c r="A77" s="10" t="s">
        <v>6</v>
      </c>
      <c r="B77" s="11">
        <v>0.0012302083333333334</v>
      </c>
      <c r="C77" s="11">
        <f>B77-B76</f>
        <v>0.0004414351851851852</v>
      </c>
      <c r="F77" s="10" t="s">
        <v>6</v>
      </c>
      <c r="G77" s="11"/>
      <c r="H77" s="11"/>
    </row>
    <row r="78" spans="1:8" ht="14.25">
      <c r="A78" s="10" t="s">
        <v>7</v>
      </c>
      <c r="B78" s="11">
        <v>0.0016773148148148149</v>
      </c>
      <c r="C78" s="11">
        <f>B78-B77</f>
        <v>0.0004471064814814815</v>
      </c>
      <c r="F78" s="10" t="s">
        <v>7</v>
      </c>
      <c r="G78" s="11">
        <v>0.0020577546296296294</v>
      </c>
      <c r="H78" s="11"/>
    </row>
    <row r="81" spans="1:9" ht="24">
      <c r="A81" s="33" t="s">
        <v>15</v>
      </c>
      <c r="B81" s="33"/>
      <c r="C81" s="33"/>
      <c r="D81" s="33"/>
      <c r="E81" s="33"/>
      <c r="F81" s="33"/>
      <c r="G81" s="33"/>
      <c r="H81" s="33"/>
      <c r="I81" s="33"/>
    </row>
    <row r="83" spans="1:4" ht="17.25">
      <c r="A83" s="12" t="s">
        <v>45</v>
      </c>
      <c r="B83" s="13">
        <f>B86</f>
        <v>0.0011822916666666668</v>
      </c>
      <c r="C83" s="26"/>
      <c r="D83" s="5"/>
    </row>
    <row r="84" spans="1:3" ht="14.25">
      <c r="A84" s="8" t="s">
        <v>0</v>
      </c>
      <c r="B84" s="9" t="s">
        <v>1</v>
      </c>
      <c r="C84" s="9" t="s">
        <v>3</v>
      </c>
    </row>
    <row r="85" spans="1:3" ht="14.25" customHeight="1">
      <c r="A85" s="10" t="s">
        <v>20</v>
      </c>
      <c r="B85" s="11">
        <v>0.0005474537037037038</v>
      </c>
      <c r="C85" s="11"/>
    </row>
    <row r="86" spans="1:3" ht="14.25" customHeight="1">
      <c r="A86" s="10" t="s">
        <v>4</v>
      </c>
      <c r="B86" s="11">
        <v>0.0011822916666666668</v>
      </c>
      <c r="C86" s="11">
        <f>B86-B85</f>
        <v>0.000634837962962963</v>
      </c>
    </row>
    <row r="89" spans="1:9" ht="24">
      <c r="A89" s="33" t="s">
        <v>16</v>
      </c>
      <c r="B89" s="33"/>
      <c r="C89" s="33"/>
      <c r="D89" s="33"/>
      <c r="E89" s="33"/>
      <c r="F89" s="33"/>
      <c r="G89" s="33"/>
      <c r="H89" s="33"/>
      <c r="I89" s="33"/>
    </row>
    <row r="90" spans="1:9" ht="14.25">
      <c r="A90" s="14"/>
      <c r="B90" s="14"/>
      <c r="C90" s="14"/>
      <c r="D90" s="14"/>
      <c r="F90" s="14"/>
      <c r="G90" s="14"/>
      <c r="H90" s="14"/>
      <c r="I90" s="14"/>
    </row>
    <row r="91" spans="1:5" ht="17.25">
      <c r="A91" s="2" t="s">
        <v>33</v>
      </c>
      <c r="B91" s="3">
        <f>B96</f>
        <v>0.0017581018518518518</v>
      </c>
      <c r="C91" s="24" t="s">
        <v>65</v>
      </c>
      <c r="D91" s="21"/>
      <c r="E91" s="5"/>
    </row>
    <row r="92" spans="1:4" ht="14.25">
      <c r="A92" s="8" t="s">
        <v>0</v>
      </c>
      <c r="B92" s="9" t="s">
        <v>1</v>
      </c>
      <c r="C92" s="9" t="s">
        <v>3</v>
      </c>
      <c r="D92" s="15"/>
    </row>
    <row r="93" spans="1:5" ht="14.25">
      <c r="A93" s="10" t="s">
        <v>2</v>
      </c>
      <c r="B93" s="11">
        <v>0.00039525462962962957</v>
      </c>
      <c r="C93" s="11"/>
      <c r="E93" s="14"/>
    </row>
    <row r="94" spans="1:13" ht="14.25">
      <c r="A94" s="10" t="s">
        <v>4</v>
      </c>
      <c r="B94" s="11">
        <v>0.0008381944444444445</v>
      </c>
      <c r="C94" s="11">
        <f>B94-B93</f>
        <v>0.0004429398148148149</v>
      </c>
      <c r="E94" s="5"/>
      <c r="F94" s="5"/>
      <c r="G94" s="5"/>
      <c r="H94" s="5"/>
      <c r="I94" s="5"/>
      <c r="J94" s="5"/>
      <c r="K94" s="5"/>
      <c r="L94" s="5"/>
      <c r="M94" s="5"/>
    </row>
    <row r="95" spans="1:13" ht="14.25">
      <c r="A95" s="10" t="s">
        <v>6</v>
      </c>
      <c r="B95" s="11">
        <v>0.0012880787037037038</v>
      </c>
      <c r="C95" s="11">
        <f>B95-B94</f>
        <v>0.00044988425925925936</v>
      </c>
      <c r="E95" s="15"/>
      <c r="F95" s="15"/>
      <c r="G95" s="15"/>
      <c r="H95" s="15"/>
      <c r="I95" s="15"/>
      <c r="J95" s="15"/>
      <c r="K95" s="15"/>
      <c r="L95" s="15"/>
      <c r="M95" s="15"/>
    </row>
    <row r="96" spans="1:3" ht="14.25">
      <c r="A96" s="10" t="s">
        <v>7</v>
      </c>
      <c r="B96" s="11">
        <v>0.0017581018518518518</v>
      </c>
      <c r="C96" s="11">
        <f>B96-B95</f>
        <v>0.000470023148148148</v>
      </c>
    </row>
    <row r="99" spans="1:9" ht="24">
      <c r="A99" s="33" t="s">
        <v>46</v>
      </c>
      <c r="B99" s="33"/>
      <c r="C99" s="33"/>
      <c r="D99" s="33"/>
      <c r="E99" s="33"/>
      <c r="F99" s="33"/>
      <c r="G99" s="33"/>
      <c r="H99" s="33"/>
      <c r="I99" s="33"/>
    </row>
    <row r="101" spans="1:4" ht="17.25">
      <c r="A101" s="12" t="s">
        <v>39</v>
      </c>
      <c r="B101" s="13">
        <f>B104</f>
        <v>0.0010412037037037037</v>
      </c>
      <c r="C101" s="24" t="s">
        <v>62</v>
      </c>
      <c r="D101" s="5"/>
    </row>
    <row r="102" spans="1:3" ht="14.25">
      <c r="A102" s="8" t="s">
        <v>0</v>
      </c>
      <c r="B102" s="9" t="s">
        <v>1</v>
      </c>
      <c r="C102" s="9" t="s">
        <v>3</v>
      </c>
    </row>
    <row r="103" spans="1:3" ht="14.25">
      <c r="A103" s="10" t="s">
        <v>20</v>
      </c>
      <c r="B103" s="11">
        <v>0.0004475694444444445</v>
      </c>
      <c r="C103" s="11"/>
    </row>
    <row r="104" spans="1:3" ht="14.25">
      <c r="A104" s="10" t="s">
        <v>4</v>
      </c>
      <c r="B104" s="11">
        <v>0.0010412037037037037</v>
      </c>
      <c r="C104" s="11">
        <f>B104-B103</f>
        <v>0.0005936342592592592</v>
      </c>
    </row>
    <row r="107" spans="1:15" ht="24">
      <c r="A107" s="33" t="s">
        <v>17</v>
      </c>
      <c r="B107" s="33"/>
      <c r="C107" s="33"/>
      <c r="D107" s="33"/>
      <c r="E107" s="33"/>
      <c r="F107" s="33"/>
      <c r="G107" s="33"/>
      <c r="H107" s="33"/>
      <c r="I107" s="33"/>
      <c r="O107" s="5"/>
    </row>
    <row r="108" spans="1:15" ht="18" customHeight="1">
      <c r="A108" s="14"/>
      <c r="B108" s="14"/>
      <c r="C108" s="14"/>
      <c r="D108" s="14"/>
      <c r="F108" s="14"/>
      <c r="G108" s="14"/>
      <c r="H108" s="14"/>
      <c r="I108" s="14"/>
      <c r="O108" s="15"/>
    </row>
    <row r="109" spans="1:15" s="5" customFormat="1" ht="17.25">
      <c r="A109" s="2" t="s">
        <v>31</v>
      </c>
      <c r="B109" s="3">
        <f>B114</f>
        <v>0.0015795138888888888</v>
      </c>
      <c r="C109" s="27" t="s">
        <v>74</v>
      </c>
      <c r="F109" s="2" t="s">
        <v>31</v>
      </c>
      <c r="G109" s="3">
        <f>G114</f>
        <v>0.0015478009259259258</v>
      </c>
      <c r="H109" s="27" t="s">
        <v>75</v>
      </c>
      <c r="I109" s="26"/>
      <c r="J109" s="23"/>
      <c r="K109" s="1"/>
      <c r="L109" s="1"/>
      <c r="M109" s="1"/>
      <c r="N109" s="1"/>
      <c r="O109" s="1"/>
    </row>
    <row r="110" spans="1:15" s="15" customFormat="1" ht="14.25">
      <c r="A110" s="8" t="s">
        <v>0</v>
      </c>
      <c r="B110" s="9" t="s">
        <v>1</v>
      </c>
      <c r="C110" s="9" t="s">
        <v>26</v>
      </c>
      <c r="F110" s="8" t="s">
        <v>0</v>
      </c>
      <c r="G110" s="9" t="s">
        <v>1</v>
      </c>
      <c r="H110" s="9" t="s">
        <v>26</v>
      </c>
      <c r="J110" s="1"/>
      <c r="K110" s="1"/>
      <c r="L110" s="1"/>
      <c r="M110" s="1"/>
      <c r="N110" s="1"/>
      <c r="O110" s="1"/>
    </row>
    <row r="111" spans="1:10" ht="14.25">
      <c r="A111" s="10" t="s">
        <v>20</v>
      </c>
      <c r="B111" s="11">
        <v>0.00032106481481481477</v>
      </c>
      <c r="C111" s="11"/>
      <c r="F111" s="10" t="s">
        <v>20</v>
      </c>
      <c r="G111" s="11">
        <v>0.0003253472222222222</v>
      </c>
      <c r="H111" s="11"/>
      <c r="J111" s="14"/>
    </row>
    <row r="112" spans="1:14" ht="14.25">
      <c r="A112" s="10" t="s">
        <v>4</v>
      </c>
      <c r="B112" s="11">
        <v>0.0007254629629629629</v>
      </c>
      <c r="C112" s="11">
        <f>B112-B111</f>
        <v>0.00040439814814814814</v>
      </c>
      <c r="F112" s="10" t="s">
        <v>4</v>
      </c>
      <c r="G112" s="11">
        <v>0.0007317129629629631</v>
      </c>
      <c r="H112" s="11">
        <f>G112-G111</f>
        <v>0.0004063657407407409</v>
      </c>
      <c r="J112" s="5"/>
      <c r="K112" s="5"/>
      <c r="L112" s="5"/>
      <c r="M112" s="5"/>
      <c r="N112" s="5"/>
    </row>
    <row r="113" spans="1:14" ht="14.25">
      <c r="A113" s="10" t="s">
        <v>6</v>
      </c>
      <c r="B113" s="11">
        <v>0.0011881944444444444</v>
      </c>
      <c r="C113" s="11">
        <f>B113-B112</f>
        <v>0.0004627314814814815</v>
      </c>
      <c r="F113" s="10" t="s">
        <v>6</v>
      </c>
      <c r="G113" s="11">
        <v>0.0011783564814814814</v>
      </c>
      <c r="H113" s="11">
        <f>G113-G112</f>
        <v>0.0004466435185185183</v>
      </c>
      <c r="J113" s="15"/>
      <c r="K113" s="15"/>
      <c r="L113" s="15"/>
      <c r="M113" s="15"/>
      <c r="N113" s="15"/>
    </row>
    <row r="114" spans="1:8" ht="14.25">
      <c r="A114" s="10" t="s">
        <v>7</v>
      </c>
      <c r="B114" s="11">
        <v>0.0015795138888888888</v>
      </c>
      <c r="C114" s="11">
        <f>B114-B113</f>
        <v>0.00039131944444444435</v>
      </c>
      <c r="F114" s="10" t="s">
        <v>7</v>
      </c>
      <c r="G114" s="11">
        <v>0.0015478009259259258</v>
      </c>
      <c r="H114" s="11">
        <f>G114-G113</f>
        <v>0.0003694444444444444</v>
      </c>
    </row>
    <row r="115" spans="1:9" ht="14.25">
      <c r="A115" s="14"/>
      <c r="B115" s="14"/>
      <c r="C115" s="14"/>
      <c r="D115" s="14"/>
      <c r="F115" s="14"/>
      <c r="G115" s="14"/>
      <c r="H115" s="14"/>
      <c r="I115" s="14"/>
    </row>
    <row r="116" spans="1:9" ht="17.25">
      <c r="A116" s="2" t="s">
        <v>30</v>
      </c>
      <c r="B116" s="3">
        <f>B121</f>
        <v>0.001951851851851852</v>
      </c>
      <c r="C116" s="24" t="s">
        <v>61</v>
      </c>
      <c r="D116" s="14"/>
      <c r="F116" s="2" t="s">
        <v>34</v>
      </c>
      <c r="G116" s="3">
        <f>G121</f>
        <v>0.0018998842592592591</v>
      </c>
      <c r="H116" s="26"/>
      <c r="I116" s="14"/>
    </row>
    <row r="117" spans="1:9" ht="14.25">
      <c r="A117" s="8" t="s">
        <v>0</v>
      </c>
      <c r="B117" s="9" t="s">
        <v>1</v>
      </c>
      <c r="C117" s="9" t="s">
        <v>26</v>
      </c>
      <c r="D117" s="14"/>
      <c r="F117" s="8" t="s">
        <v>0</v>
      </c>
      <c r="G117" s="9" t="s">
        <v>1</v>
      </c>
      <c r="H117" s="9" t="s">
        <v>26</v>
      </c>
      <c r="I117" s="14"/>
    </row>
    <row r="118" spans="1:9" ht="14.25">
      <c r="A118" s="10" t="s">
        <v>20</v>
      </c>
      <c r="B118" s="11">
        <v>0.0003736111111111112</v>
      </c>
      <c r="C118" s="11"/>
      <c r="D118" s="14"/>
      <c r="F118" s="10" t="s">
        <v>20</v>
      </c>
      <c r="G118" s="11">
        <v>0.00038275462962962964</v>
      </c>
      <c r="H118" s="11"/>
      <c r="I118" s="14"/>
    </row>
    <row r="119" spans="1:9" ht="14.25">
      <c r="A119" s="10" t="s">
        <v>4</v>
      </c>
      <c r="B119" s="11">
        <v>0.0008824074074074074</v>
      </c>
      <c r="C119" s="11">
        <f>B119-B118</f>
        <v>0.0005087962962962963</v>
      </c>
      <c r="D119" s="14"/>
      <c r="F119" s="10" t="s">
        <v>4</v>
      </c>
      <c r="G119" s="11">
        <v>0.0008855324074074075</v>
      </c>
      <c r="H119" s="11">
        <f>G119-G118</f>
        <v>0.0005027777777777778</v>
      </c>
      <c r="I119" s="14"/>
    </row>
    <row r="120" spans="1:9" ht="14.25">
      <c r="A120" s="10" t="s">
        <v>6</v>
      </c>
      <c r="B120" s="11">
        <v>0.0015143518518518518</v>
      </c>
      <c r="C120" s="11">
        <f>B120-B119</f>
        <v>0.0006319444444444444</v>
      </c>
      <c r="D120" s="14"/>
      <c r="F120" s="10" t="s">
        <v>6</v>
      </c>
      <c r="G120" s="11">
        <v>0.0014386574074074076</v>
      </c>
      <c r="H120" s="11">
        <f>G120-G119</f>
        <v>0.0005531250000000001</v>
      </c>
      <c r="I120" s="14"/>
    </row>
    <row r="121" spans="1:9" ht="14.25">
      <c r="A121" s="10" t="s">
        <v>7</v>
      </c>
      <c r="B121" s="11">
        <v>0.001951851851851852</v>
      </c>
      <c r="C121" s="11">
        <f>B121-B120</f>
        <v>0.00043750000000000017</v>
      </c>
      <c r="D121" s="14"/>
      <c r="F121" s="10" t="s">
        <v>7</v>
      </c>
      <c r="G121" s="11">
        <v>0.0018998842592592591</v>
      </c>
      <c r="H121" s="11">
        <f>G121-G120</f>
        <v>0.00046122685185185155</v>
      </c>
      <c r="I121" s="14"/>
    </row>
    <row r="122" spans="1:9" ht="14.25">
      <c r="A122" s="14"/>
      <c r="B122" s="14"/>
      <c r="C122" s="14"/>
      <c r="D122" s="14"/>
      <c r="F122" s="14"/>
      <c r="G122" s="14"/>
      <c r="H122" s="14"/>
      <c r="I122" s="14"/>
    </row>
    <row r="124" spans="1:15" ht="24">
      <c r="A124" s="33" t="s">
        <v>18</v>
      </c>
      <c r="B124" s="33"/>
      <c r="C124" s="33"/>
      <c r="D124" s="33"/>
      <c r="E124" s="33"/>
      <c r="F124" s="33"/>
      <c r="G124" s="33"/>
      <c r="H124" s="33"/>
      <c r="I124" s="33"/>
      <c r="O124" s="5"/>
    </row>
    <row r="125" spans="1:15" ht="18" customHeight="1">
      <c r="A125" s="14"/>
      <c r="B125" s="14"/>
      <c r="C125" s="14"/>
      <c r="D125" s="14"/>
      <c r="F125" s="14"/>
      <c r="G125" s="14"/>
      <c r="H125" s="14"/>
      <c r="I125" s="14"/>
      <c r="O125" s="15"/>
    </row>
    <row r="126" spans="1:15" s="5" customFormat="1" ht="17.25">
      <c r="A126" s="2" t="s">
        <v>31</v>
      </c>
      <c r="B126" s="3">
        <f>B135</f>
        <v>0.0032847222222222223</v>
      </c>
      <c r="C126" s="24" t="s">
        <v>64</v>
      </c>
      <c r="D126" s="2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5" customFormat="1" ht="14.25">
      <c r="A127" s="8" t="s">
        <v>0</v>
      </c>
      <c r="B127" s="9" t="s">
        <v>1</v>
      </c>
      <c r="C127" s="9" t="s">
        <v>3</v>
      </c>
      <c r="D127" s="9" t="s">
        <v>5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4" ht="14.25">
      <c r="A128" s="10" t="s">
        <v>2</v>
      </c>
      <c r="B128" s="11">
        <v>0.00033125</v>
      </c>
      <c r="C128" s="11"/>
      <c r="D128" s="11"/>
    </row>
    <row r="129" spans="1:5" ht="14.25">
      <c r="A129" s="10" t="s">
        <v>4</v>
      </c>
      <c r="B129" s="11">
        <v>0.0007185185185185185</v>
      </c>
      <c r="C129" s="11">
        <f>B129-B128</f>
        <v>0.0003872685185185185</v>
      </c>
      <c r="D129" s="11">
        <f>B129</f>
        <v>0.0007185185185185185</v>
      </c>
      <c r="E129" s="14"/>
    </row>
    <row r="130" spans="1:9" ht="14.25">
      <c r="A130" s="10" t="s">
        <v>6</v>
      </c>
      <c r="B130" s="11">
        <v>0.0011563657407407406</v>
      </c>
      <c r="C130" s="11">
        <f aca="true" t="shared" si="1" ref="C130:C135">B130-B129</f>
        <v>0.00043784722222222207</v>
      </c>
      <c r="D130" s="11"/>
      <c r="E130" s="5"/>
      <c r="F130" s="5"/>
      <c r="G130" s="5"/>
      <c r="H130" s="5"/>
      <c r="I130" s="5"/>
    </row>
    <row r="131" spans="1:9" ht="14.25">
      <c r="A131" s="10" t="s">
        <v>7</v>
      </c>
      <c r="B131" s="11">
        <v>0.001591550925925926</v>
      </c>
      <c r="C131" s="11">
        <f t="shared" si="1"/>
        <v>0.00043518518518518537</v>
      </c>
      <c r="D131" s="11">
        <f>B131-B129</f>
        <v>0.0008730324074074074</v>
      </c>
      <c r="E131" s="15"/>
      <c r="F131" s="15"/>
      <c r="G131" s="15"/>
      <c r="H131" s="15"/>
      <c r="I131" s="15"/>
    </row>
    <row r="132" spans="1:4" ht="14.25">
      <c r="A132" s="10" t="s">
        <v>8</v>
      </c>
      <c r="B132" s="11">
        <v>0.0020465277777777778</v>
      </c>
      <c r="C132" s="11">
        <f t="shared" si="1"/>
        <v>0.0004549768518518518</v>
      </c>
      <c r="D132" s="11"/>
    </row>
    <row r="133" spans="1:14" ht="14.25">
      <c r="A133" s="10" t="s">
        <v>9</v>
      </c>
      <c r="B133" s="11">
        <v>0.0025067129629629628</v>
      </c>
      <c r="C133" s="11">
        <f t="shared" si="1"/>
        <v>0.000460185185185185</v>
      </c>
      <c r="D133" s="11">
        <f>B133-B131</f>
        <v>0.0009151620370370368</v>
      </c>
      <c r="J133" s="5"/>
      <c r="K133" s="5"/>
      <c r="L133" s="5"/>
      <c r="M133" s="5"/>
      <c r="N133" s="5"/>
    </row>
    <row r="134" spans="1:14" ht="14.25">
      <c r="A134" s="10" t="s">
        <v>10</v>
      </c>
      <c r="B134" s="11">
        <v>0.0028990740740740743</v>
      </c>
      <c r="C134" s="11">
        <f t="shared" si="1"/>
        <v>0.00039236111111111156</v>
      </c>
      <c r="D134" s="11"/>
      <c r="J134" s="15"/>
      <c r="K134" s="15"/>
      <c r="L134" s="15"/>
      <c r="M134" s="15"/>
      <c r="N134" s="15"/>
    </row>
    <row r="135" spans="1:4" ht="14.25">
      <c r="A135" s="10" t="s">
        <v>11</v>
      </c>
      <c r="B135" s="11">
        <v>0.0032847222222222223</v>
      </c>
      <c r="C135" s="11">
        <f t="shared" si="1"/>
        <v>0.000385648148148148</v>
      </c>
      <c r="D135" s="11">
        <f>B135-B133</f>
        <v>0.0007780092592592595</v>
      </c>
    </row>
    <row r="138" spans="1:15" ht="24">
      <c r="A138" s="33" t="s">
        <v>22</v>
      </c>
      <c r="B138" s="33"/>
      <c r="C138" s="33"/>
      <c r="D138" s="33"/>
      <c r="E138" s="33"/>
      <c r="F138" s="33"/>
      <c r="G138" s="33"/>
      <c r="H138" s="33"/>
      <c r="I138" s="33"/>
      <c r="O138" s="5"/>
    </row>
    <row r="139" spans="1:15" ht="18" customHeight="1">
      <c r="A139" s="14"/>
      <c r="B139" s="14"/>
      <c r="C139" s="14"/>
      <c r="D139" s="14"/>
      <c r="F139" s="14"/>
      <c r="G139" s="14"/>
      <c r="H139" s="14"/>
      <c r="I139" s="14"/>
      <c r="O139" s="15"/>
    </row>
    <row r="140" spans="1:15" s="5" customFormat="1" ht="17.25">
      <c r="A140" s="17" t="s">
        <v>21</v>
      </c>
      <c r="B140" s="18">
        <f>B149</f>
        <v>0.0026081018518518515</v>
      </c>
      <c r="C140" s="24" t="s">
        <v>63</v>
      </c>
      <c r="D140" s="24"/>
      <c r="E140" s="1"/>
      <c r="J140" s="1"/>
      <c r="K140" s="1"/>
      <c r="L140" s="1"/>
      <c r="M140" s="1"/>
      <c r="N140" s="1"/>
      <c r="O140" s="1"/>
    </row>
    <row r="141" spans="1:15" s="15" customFormat="1" ht="14.25">
      <c r="A141" s="8" t="s">
        <v>0</v>
      </c>
      <c r="B141" s="9" t="s">
        <v>1</v>
      </c>
      <c r="C141" s="9" t="s">
        <v>26</v>
      </c>
      <c r="D141" s="9" t="s">
        <v>23</v>
      </c>
      <c r="E141" s="36" t="s">
        <v>19</v>
      </c>
      <c r="F141" s="37"/>
      <c r="J141" s="1"/>
      <c r="K141" s="1"/>
      <c r="L141" s="1"/>
      <c r="M141" s="1"/>
      <c r="N141" s="1"/>
      <c r="O141" s="1"/>
    </row>
    <row r="142" spans="1:7" ht="14.25">
      <c r="A142" s="10" t="s">
        <v>20</v>
      </c>
      <c r="B142" s="11">
        <v>0.0003148148148148148</v>
      </c>
      <c r="C142" s="11"/>
      <c r="D142" s="11"/>
      <c r="E142" s="38" t="s">
        <v>31</v>
      </c>
      <c r="F142" s="39"/>
      <c r="G142" s="42" t="s">
        <v>61</v>
      </c>
    </row>
    <row r="143" spans="1:7" ht="14.25">
      <c r="A143" s="10" t="s">
        <v>27</v>
      </c>
      <c r="B143" s="11">
        <v>0.000661226851851852</v>
      </c>
      <c r="C143" s="11">
        <f>B143-B142</f>
        <v>0.00034641203703703716</v>
      </c>
      <c r="D143" s="11">
        <f>B143</f>
        <v>0.000661226851851852</v>
      </c>
      <c r="E143" s="40"/>
      <c r="F143" s="41"/>
      <c r="G143" s="42"/>
    </row>
    <row r="144" spans="1:6" ht="14.25">
      <c r="A144" s="10" t="s">
        <v>6</v>
      </c>
      <c r="B144" s="11">
        <v>0.0009767361111111112</v>
      </c>
      <c r="C144" s="11">
        <f aca="true" t="shared" si="2" ref="C144:C149">B144-B143</f>
        <v>0.0003155092592592592</v>
      </c>
      <c r="D144" s="11"/>
      <c r="E144" s="38" t="s">
        <v>35</v>
      </c>
      <c r="F144" s="39"/>
    </row>
    <row r="145" spans="1:9" ht="14.25">
      <c r="A145" s="10" t="s">
        <v>7</v>
      </c>
      <c r="B145" s="11">
        <v>0.0013319444444444444</v>
      </c>
      <c r="C145" s="11">
        <f t="shared" si="2"/>
        <v>0.00035520833333333324</v>
      </c>
      <c r="D145" s="11">
        <f>B145-B143</f>
        <v>0.0006707175925925924</v>
      </c>
      <c r="E145" s="40"/>
      <c r="F145" s="41"/>
      <c r="G145" s="16"/>
      <c r="H145" s="16"/>
      <c r="I145" s="16"/>
    </row>
    <row r="146" spans="1:10" ht="14.25">
      <c r="A146" s="10" t="s">
        <v>8</v>
      </c>
      <c r="B146" s="11">
        <v>0.0016394675925925925</v>
      </c>
      <c r="C146" s="11">
        <f t="shared" si="2"/>
        <v>0.00030752314814814813</v>
      </c>
      <c r="D146" s="11"/>
      <c r="E146" s="38" t="s">
        <v>29</v>
      </c>
      <c r="F146" s="39"/>
      <c r="J146" s="14"/>
    </row>
    <row r="147" spans="1:14" ht="14.25">
      <c r="A147" s="10" t="s">
        <v>9</v>
      </c>
      <c r="B147" s="11">
        <v>0.0019583333333333336</v>
      </c>
      <c r="C147" s="11">
        <f t="shared" si="2"/>
        <v>0.0003188657407407411</v>
      </c>
      <c r="D147" s="11">
        <f>B147-B145</f>
        <v>0.0006263888888888892</v>
      </c>
      <c r="E147" s="40"/>
      <c r="F147" s="41"/>
      <c r="J147" s="5"/>
      <c r="K147" s="5"/>
      <c r="L147" s="5"/>
      <c r="M147" s="5"/>
      <c r="N147" s="5"/>
    </row>
    <row r="148" spans="1:14" ht="14.25">
      <c r="A148" s="10" t="s">
        <v>10</v>
      </c>
      <c r="B148" s="11">
        <v>0.0022685185185185182</v>
      </c>
      <c r="C148" s="11">
        <f t="shared" si="2"/>
        <v>0.0003101851851851846</v>
      </c>
      <c r="D148" s="11"/>
      <c r="E148" s="38" t="s">
        <v>44</v>
      </c>
      <c r="F148" s="39"/>
      <c r="J148" s="15"/>
      <c r="K148" s="15"/>
      <c r="L148" s="15"/>
      <c r="M148" s="15"/>
      <c r="N148" s="15"/>
    </row>
    <row r="149" spans="1:6" ht="14.25">
      <c r="A149" s="10" t="s">
        <v>11</v>
      </c>
      <c r="B149" s="11">
        <v>0.0026081018518518515</v>
      </c>
      <c r="C149" s="11">
        <f t="shared" si="2"/>
        <v>0.00033958333333333323</v>
      </c>
      <c r="D149" s="11">
        <f>B149-B147</f>
        <v>0.0006497685185185178</v>
      </c>
      <c r="E149" s="40"/>
      <c r="F149" s="41"/>
    </row>
    <row r="152" spans="1:15" ht="24">
      <c r="A152" s="33" t="s">
        <v>47</v>
      </c>
      <c r="B152" s="33"/>
      <c r="C152" s="33"/>
      <c r="D152" s="33"/>
      <c r="E152" s="33"/>
      <c r="F152" s="33"/>
      <c r="G152" s="33"/>
      <c r="H152" s="33"/>
      <c r="I152" s="33"/>
      <c r="O152" s="5"/>
    </row>
    <row r="153" spans="1:15" ht="18" customHeight="1">
      <c r="A153" s="14"/>
      <c r="B153" s="14"/>
      <c r="C153" s="14"/>
      <c r="D153" s="14"/>
      <c r="F153" s="14"/>
      <c r="G153" s="14"/>
      <c r="H153" s="14"/>
      <c r="I153" s="14"/>
      <c r="O153" s="15"/>
    </row>
    <row r="154" spans="1:15" s="5" customFormat="1" ht="17.25">
      <c r="A154" s="17" t="s">
        <v>21</v>
      </c>
      <c r="B154" s="18">
        <f>B171</f>
        <v>0.0059072916666666675</v>
      </c>
      <c r="C154" s="24" t="s">
        <v>76</v>
      </c>
      <c r="D154" s="24"/>
      <c r="E154" s="1"/>
      <c r="J154" s="1"/>
      <c r="K154" s="1"/>
      <c r="L154" s="1"/>
      <c r="M154" s="1"/>
      <c r="N154" s="1"/>
      <c r="O154" s="1"/>
    </row>
    <row r="155" spans="1:15" s="15" customFormat="1" ht="14.25">
      <c r="A155" s="8" t="s">
        <v>0</v>
      </c>
      <c r="B155" s="9" t="s">
        <v>1</v>
      </c>
      <c r="C155" s="9" t="s">
        <v>48</v>
      </c>
      <c r="D155" s="34" t="s">
        <v>49</v>
      </c>
      <c r="E155" s="35"/>
      <c r="F155" s="9" t="s">
        <v>50</v>
      </c>
      <c r="G155" s="9" t="s">
        <v>19</v>
      </c>
      <c r="J155" s="1"/>
      <c r="K155" s="1"/>
      <c r="L155" s="1"/>
      <c r="M155" s="1"/>
      <c r="N155" s="1"/>
      <c r="O155" s="1"/>
    </row>
    <row r="156" spans="1:8" ht="14.25">
      <c r="A156" s="10" t="s">
        <v>51</v>
      </c>
      <c r="B156" s="11">
        <v>0.0003357638888888889</v>
      </c>
      <c r="C156" s="11"/>
      <c r="D156" s="28"/>
      <c r="E156" s="29"/>
      <c r="F156" s="22"/>
      <c r="G156" s="30" t="s">
        <v>31</v>
      </c>
      <c r="H156" s="42" t="s">
        <v>61</v>
      </c>
    </row>
    <row r="157" spans="1:8" ht="14.25">
      <c r="A157" s="10" t="s">
        <v>52</v>
      </c>
      <c r="B157" s="11">
        <v>0.0007056712962962963</v>
      </c>
      <c r="C157" s="11">
        <f>B157-B156</f>
        <v>0.00036990740740740734</v>
      </c>
      <c r="D157" s="28">
        <f>B157</f>
        <v>0.0007056712962962963</v>
      </c>
      <c r="E157" s="29"/>
      <c r="F157" s="22"/>
      <c r="G157" s="31"/>
      <c r="H157" s="42"/>
    </row>
    <row r="158" spans="1:8" ht="14.25">
      <c r="A158" s="10" t="s">
        <v>6</v>
      </c>
      <c r="B158" s="11">
        <v>0.0010858796296296296</v>
      </c>
      <c r="C158" s="11">
        <f aca="true" t="shared" si="3" ref="C158:C171">B158-B157</f>
        <v>0.0003802083333333333</v>
      </c>
      <c r="D158" s="28"/>
      <c r="E158" s="29"/>
      <c r="F158" s="22"/>
      <c r="G158" s="31"/>
      <c r="H158" s="42"/>
    </row>
    <row r="159" spans="1:9" ht="14.25">
      <c r="A159" s="10" t="s">
        <v>7</v>
      </c>
      <c r="B159" s="11">
        <v>0.001458912037037037</v>
      </c>
      <c r="C159" s="11">
        <f t="shared" si="3"/>
        <v>0.00037303240740740743</v>
      </c>
      <c r="D159" s="28">
        <f>B159-B157</f>
        <v>0.0007532407407407407</v>
      </c>
      <c r="E159" s="29"/>
      <c r="F159" s="22">
        <f>B159</f>
        <v>0.001458912037037037</v>
      </c>
      <c r="G159" s="32"/>
      <c r="H159" s="42"/>
      <c r="I159" s="16"/>
    </row>
    <row r="160" spans="1:10" ht="14.25">
      <c r="A160" s="10" t="s">
        <v>8</v>
      </c>
      <c r="B160" s="11">
        <v>0.0017858796296296297</v>
      </c>
      <c r="C160" s="11">
        <f t="shared" si="3"/>
        <v>0.0003269675925925927</v>
      </c>
      <c r="D160" s="28"/>
      <c r="E160" s="29"/>
      <c r="F160" s="22"/>
      <c r="G160" s="30" t="s">
        <v>35</v>
      </c>
      <c r="J160" s="14"/>
    </row>
    <row r="161" spans="1:14" ht="14.25">
      <c r="A161" s="10" t="s">
        <v>9</v>
      </c>
      <c r="B161" s="11">
        <v>0.002156712962962963</v>
      </c>
      <c r="C161" s="11">
        <f t="shared" si="3"/>
        <v>0.0003708333333333335</v>
      </c>
      <c r="D161" s="28">
        <f>B161-B159</f>
        <v>0.0006978009259259261</v>
      </c>
      <c r="E161" s="29"/>
      <c r="F161" s="22"/>
      <c r="G161" s="31"/>
      <c r="J161" s="5"/>
      <c r="K161" s="5"/>
      <c r="L161" s="5"/>
      <c r="M161" s="5"/>
      <c r="N161" s="5"/>
    </row>
    <row r="162" spans="1:14" ht="14.25">
      <c r="A162" s="10" t="s">
        <v>10</v>
      </c>
      <c r="B162" s="11">
        <v>0.0025422453703703705</v>
      </c>
      <c r="C162" s="11">
        <f t="shared" si="3"/>
        <v>0.00038553240740740735</v>
      </c>
      <c r="D162" s="28"/>
      <c r="E162" s="29"/>
      <c r="F162" s="22"/>
      <c r="G162" s="31"/>
      <c r="J162" s="15"/>
      <c r="K162" s="15"/>
      <c r="L162" s="15"/>
      <c r="M162" s="15"/>
      <c r="N162" s="15"/>
    </row>
    <row r="163" spans="1:7" ht="14.25">
      <c r="A163" s="10" t="s">
        <v>11</v>
      </c>
      <c r="B163" s="11">
        <v>0.0029335648148148146</v>
      </c>
      <c r="C163" s="11">
        <f t="shared" si="3"/>
        <v>0.00039131944444444414</v>
      </c>
      <c r="D163" s="28">
        <f>B163-B161</f>
        <v>0.0007768518518518515</v>
      </c>
      <c r="E163" s="29"/>
      <c r="F163" s="22">
        <f>B163-B159</f>
        <v>0.0014746527777777776</v>
      </c>
      <c r="G163" s="32"/>
    </row>
    <row r="164" spans="1:7" ht="14.25">
      <c r="A164" s="10" t="s">
        <v>53</v>
      </c>
      <c r="B164" s="11">
        <v>0.0032681712962962964</v>
      </c>
      <c r="C164" s="11">
        <f t="shared" si="3"/>
        <v>0.00033460648148148173</v>
      </c>
      <c r="D164" s="28"/>
      <c r="E164" s="29"/>
      <c r="F164" s="22"/>
      <c r="G164" s="30" t="s">
        <v>72</v>
      </c>
    </row>
    <row r="165" spans="1:7" ht="14.25">
      <c r="A165" s="10" t="s">
        <v>54</v>
      </c>
      <c r="B165" s="11">
        <v>0.0036425925925925927</v>
      </c>
      <c r="C165" s="11">
        <f t="shared" si="3"/>
        <v>0.0003744212962962963</v>
      </c>
      <c r="D165" s="28">
        <f>B165-B163</f>
        <v>0.000709027777777778</v>
      </c>
      <c r="E165" s="29"/>
      <c r="F165" s="22"/>
      <c r="G165" s="31"/>
    </row>
    <row r="166" spans="1:15" ht="14.25">
      <c r="A166" s="10" t="s">
        <v>55</v>
      </c>
      <c r="B166" s="11">
        <v>0.0040422453703703705</v>
      </c>
      <c r="C166" s="11">
        <f t="shared" si="3"/>
        <v>0.00039965277777777785</v>
      </c>
      <c r="D166" s="28"/>
      <c r="E166" s="29"/>
      <c r="F166" s="22"/>
      <c r="G166" s="31"/>
      <c r="O166" s="5"/>
    </row>
    <row r="167" spans="1:15" ht="14.25" customHeight="1">
      <c r="A167" s="10" t="s">
        <v>56</v>
      </c>
      <c r="B167" s="11">
        <v>0.004442592592592593</v>
      </c>
      <c r="C167" s="11">
        <f t="shared" si="3"/>
        <v>0.0004003472222222221</v>
      </c>
      <c r="D167" s="28">
        <f>B167-B165</f>
        <v>0.0007999999999999999</v>
      </c>
      <c r="E167" s="29"/>
      <c r="F167" s="22">
        <f>B167-B163</f>
        <v>0.001509027777777778</v>
      </c>
      <c r="G167" s="32"/>
      <c r="O167" s="15"/>
    </row>
    <row r="168" spans="1:15" s="5" customFormat="1" ht="14.25">
      <c r="A168" s="10" t="s">
        <v>57</v>
      </c>
      <c r="B168" s="11">
        <v>0.0047747685185185185</v>
      </c>
      <c r="C168" s="11">
        <f t="shared" si="3"/>
        <v>0.00033217592592592587</v>
      </c>
      <c r="D168" s="28"/>
      <c r="E168" s="29"/>
      <c r="F168" s="22"/>
      <c r="G168" s="30" t="s">
        <v>44</v>
      </c>
      <c r="H168" s="1"/>
      <c r="I168" s="1"/>
      <c r="J168" s="1"/>
      <c r="K168" s="1"/>
      <c r="L168" s="1"/>
      <c r="M168" s="1"/>
      <c r="N168" s="1"/>
      <c r="O168" s="1"/>
    </row>
    <row r="169" spans="1:15" s="15" customFormat="1" ht="14.25">
      <c r="A169" s="10" t="s">
        <v>58</v>
      </c>
      <c r="B169" s="11">
        <v>0.005150925925925926</v>
      </c>
      <c r="C169" s="11">
        <f t="shared" si="3"/>
        <v>0.0003761574074074075</v>
      </c>
      <c r="D169" s="28">
        <f>B169-B167</f>
        <v>0.0007083333333333334</v>
      </c>
      <c r="E169" s="29"/>
      <c r="F169" s="22"/>
      <c r="G169" s="31"/>
      <c r="H169" s="1"/>
      <c r="I169" s="1"/>
      <c r="J169" s="1"/>
      <c r="K169" s="1"/>
      <c r="L169" s="1"/>
      <c r="M169" s="1"/>
      <c r="N169" s="1"/>
      <c r="O169" s="1"/>
    </row>
    <row r="170" spans="1:7" ht="14.25">
      <c r="A170" s="10" t="s">
        <v>59</v>
      </c>
      <c r="B170" s="11">
        <v>0.005543171296296296</v>
      </c>
      <c r="C170" s="11">
        <f t="shared" si="3"/>
        <v>0.00039224537037037006</v>
      </c>
      <c r="D170" s="28"/>
      <c r="E170" s="29"/>
      <c r="F170" s="22"/>
      <c r="G170" s="31"/>
    </row>
    <row r="171" spans="1:7" ht="14.25">
      <c r="A171" s="10" t="s">
        <v>60</v>
      </c>
      <c r="B171" s="11">
        <v>0.0059072916666666675</v>
      </c>
      <c r="C171" s="11">
        <f t="shared" si="3"/>
        <v>0.0003641203703703714</v>
      </c>
      <c r="D171" s="28">
        <f>B171-B169</f>
        <v>0.0007563657407407415</v>
      </c>
      <c r="E171" s="29"/>
      <c r="F171" s="22">
        <f>B171-B167</f>
        <v>0.0014646990740740749</v>
      </c>
      <c r="G171" s="32"/>
    </row>
  </sheetData>
  <sheetProtection/>
  <mergeCells count="43">
    <mergeCell ref="A63:I63"/>
    <mergeCell ref="A71:I71"/>
    <mergeCell ref="A81:I81"/>
    <mergeCell ref="A89:I89"/>
    <mergeCell ref="A152:I152"/>
    <mergeCell ref="D160:E160"/>
    <mergeCell ref="G160:G163"/>
    <mergeCell ref="D161:E161"/>
    <mergeCell ref="D162:E162"/>
    <mergeCell ref="E144:F145"/>
    <mergeCell ref="A1:I1"/>
    <mergeCell ref="A2:I2"/>
    <mergeCell ref="A4:I4"/>
    <mergeCell ref="A19:I19"/>
    <mergeCell ref="A32:I32"/>
    <mergeCell ref="A49:I49"/>
    <mergeCell ref="A107:I107"/>
    <mergeCell ref="A124:I124"/>
    <mergeCell ref="A138:I138"/>
    <mergeCell ref="E148:F149"/>
    <mergeCell ref="E146:F147"/>
    <mergeCell ref="D167:E167"/>
    <mergeCell ref="G142:G143"/>
    <mergeCell ref="A99:I99"/>
    <mergeCell ref="D155:E155"/>
    <mergeCell ref="D156:E156"/>
    <mergeCell ref="G156:G159"/>
    <mergeCell ref="D157:E157"/>
    <mergeCell ref="D158:E158"/>
    <mergeCell ref="D159:E159"/>
    <mergeCell ref="E141:F141"/>
    <mergeCell ref="E142:F143"/>
    <mergeCell ref="H156:H159"/>
    <mergeCell ref="D168:E168"/>
    <mergeCell ref="G168:G171"/>
    <mergeCell ref="D169:E169"/>
    <mergeCell ref="D170:E170"/>
    <mergeCell ref="D171:E171"/>
    <mergeCell ref="D163:E163"/>
    <mergeCell ref="D164:E164"/>
    <mergeCell ref="G164:G167"/>
    <mergeCell ref="D165:E165"/>
    <mergeCell ref="D166:E166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nacch★</dc:creator>
  <cp:keywords/>
  <dc:description/>
  <cp:lastModifiedBy>Natsumi Hirayama</cp:lastModifiedBy>
  <cp:lastPrinted>2006-06-17T14:16:12Z</cp:lastPrinted>
  <dcterms:created xsi:type="dcterms:W3CDTF">1997-01-08T22:48:59Z</dcterms:created>
  <dcterms:modified xsi:type="dcterms:W3CDTF">2011-07-04T06:52:08Z</dcterms:modified>
  <cp:category/>
  <cp:version/>
  <cp:contentType/>
  <cp:contentStatus/>
</cp:coreProperties>
</file>