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<sst xmlns="http://schemas.openxmlformats.org/spreadsheetml/2006/main" count="194" uniqueCount="71">
  <si>
    <t>距離</t>
  </si>
  <si>
    <t>SPLIT</t>
  </si>
  <si>
    <t>LAP(25)</t>
  </si>
  <si>
    <t>25M</t>
  </si>
  <si>
    <t>50M</t>
  </si>
  <si>
    <t>LAP(50)</t>
  </si>
  <si>
    <t>100M</t>
  </si>
  <si>
    <t>150M</t>
  </si>
  <si>
    <t>200M</t>
  </si>
  <si>
    <t>100M　自由形</t>
  </si>
  <si>
    <t>50M　自由形</t>
  </si>
  <si>
    <t>200M　個人メドレー</t>
  </si>
  <si>
    <t>100M　個人メドレー</t>
  </si>
  <si>
    <t>LAP(25)</t>
  </si>
  <si>
    <t>75M</t>
  </si>
  <si>
    <t>50M</t>
  </si>
  <si>
    <t>125M</t>
  </si>
  <si>
    <t>175M</t>
  </si>
  <si>
    <t>男子</t>
  </si>
  <si>
    <t>女子</t>
  </si>
  <si>
    <t>LAP(25)</t>
  </si>
  <si>
    <t>25M</t>
  </si>
  <si>
    <t>75M</t>
  </si>
  <si>
    <t>LAP(50)</t>
  </si>
  <si>
    <t>関東学生冬季公認記録会</t>
  </si>
  <si>
    <t>100M　平泳ぎ</t>
  </si>
  <si>
    <t>LAP(25)</t>
  </si>
  <si>
    <t>25M</t>
  </si>
  <si>
    <t>50M</t>
  </si>
  <si>
    <t>75M</t>
  </si>
  <si>
    <t>林春樹</t>
  </si>
  <si>
    <t>稲原雅浩</t>
  </si>
  <si>
    <t>400M　個人メドレー</t>
  </si>
  <si>
    <t>best</t>
  </si>
  <si>
    <t>225M</t>
  </si>
  <si>
    <t>250M</t>
  </si>
  <si>
    <t>275M</t>
  </si>
  <si>
    <t>300M</t>
  </si>
  <si>
    <t>325M</t>
  </si>
  <si>
    <t>350M</t>
  </si>
  <si>
    <t>375M</t>
  </si>
  <si>
    <t>400M</t>
  </si>
  <si>
    <t>2010年3月7日(日)　さがみはらグリーンプール(短水)</t>
  </si>
  <si>
    <t>河原悟郎</t>
  </si>
  <si>
    <t>DSQ</t>
  </si>
  <si>
    <t>渡邉嵩也</t>
  </si>
  <si>
    <t>友部亮一</t>
  </si>
  <si>
    <t>上田貴生</t>
  </si>
  <si>
    <t>末永俊和</t>
  </si>
  <si>
    <t>100M　背泳ぎ</t>
  </si>
  <si>
    <t>北村圭</t>
  </si>
  <si>
    <t>200M　背泳ぎ</t>
  </si>
  <si>
    <t>200M　自由形</t>
  </si>
  <si>
    <t>インカレ</t>
  </si>
  <si>
    <t>全国公</t>
  </si>
  <si>
    <t>200M　フリーリレー</t>
  </si>
  <si>
    <t>東京農工大学</t>
  </si>
  <si>
    <t>SPLIT</t>
  </si>
  <si>
    <t>LAP(50)</t>
  </si>
  <si>
    <t>泳者</t>
  </si>
  <si>
    <t>LAP(25)</t>
  </si>
  <si>
    <t>25M</t>
  </si>
  <si>
    <t>50M</t>
  </si>
  <si>
    <t>75M</t>
  </si>
  <si>
    <t>100M</t>
  </si>
  <si>
    <t>125M</t>
  </si>
  <si>
    <t>150M</t>
  </si>
  <si>
    <t>175M</t>
  </si>
  <si>
    <t>200M</t>
  </si>
  <si>
    <t>渡邉嵩也</t>
  </si>
  <si>
    <t>友部亮一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</si>
</sst>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92D05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theme="1"/>
        <bgColor indexed="64"/>
      </patternFill>
    </fill>
    <fill>
      <patternFill patternType="lightGray">
        <fgColor rgb="FF92D050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>
        <color indexed="8"/>
      </right>
      <top style="double"/>
      <bottom style="double"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6" fontId="7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right"/>
    </xf>
    <xf numFmtId="176" fontId="8" fillId="0" borderId="0" xfId="0" applyNumberFormat="1" applyFont="1" applyAlignment="1">
      <alignment/>
    </xf>
    <xf numFmtId="176" fontId="3" fillId="33" borderId="0" xfId="0" applyNumberFormat="1" applyFont="1" applyFill="1" applyAlignment="1">
      <alignment/>
    </xf>
    <xf numFmtId="176" fontId="3" fillId="34" borderId="0" xfId="0" applyNumberFormat="1" applyFont="1" applyFill="1" applyAlignment="1">
      <alignment/>
    </xf>
    <xf numFmtId="176" fontId="3" fillId="35" borderId="10" xfId="0" applyNumberFormat="1" applyFont="1" applyFill="1" applyBorder="1" applyAlignment="1">
      <alignment horizontal="center"/>
    </xf>
    <xf numFmtId="176" fontId="3" fillId="35" borderId="11" xfId="0" applyNumberFormat="1" applyFont="1" applyFill="1" applyBorder="1" applyAlignment="1">
      <alignment horizontal="center"/>
    </xf>
    <xf numFmtId="176" fontId="3" fillId="36" borderId="12" xfId="0" applyNumberFormat="1" applyFont="1" applyFill="1" applyBorder="1" applyAlignment="1">
      <alignment horizontal="right"/>
    </xf>
    <xf numFmtId="176" fontId="3" fillId="36" borderId="13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76" fontId="8" fillId="37" borderId="0" xfId="0" applyNumberFormat="1" applyFont="1" applyFill="1" applyAlignment="1">
      <alignment/>
    </xf>
    <xf numFmtId="176" fontId="8" fillId="38" borderId="0" xfId="0" applyNumberFormat="1" applyFont="1" applyFill="1" applyBorder="1" applyAlignment="1">
      <alignment/>
    </xf>
    <xf numFmtId="176" fontId="3" fillId="39" borderId="0" xfId="0" applyNumberFormat="1" applyFont="1" applyFill="1" applyBorder="1" applyAlignment="1">
      <alignment horizontal="center"/>
    </xf>
    <xf numFmtId="176" fontId="3" fillId="40" borderId="0" xfId="0" applyNumberFormat="1" applyFont="1" applyFill="1" applyBorder="1" applyAlignment="1">
      <alignment horizontal="right"/>
    </xf>
    <xf numFmtId="176" fontId="8" fillId="41" borderId="0" xfId="0" applyNumberFormat="1" applyFont="1" applyFill="1" applyBorder="1" applyAlignment="1">
      <alignment/>
    </xf>
    <xf numFmtId="176" fontId="7" fillId="42" borderId="0" xfId="0" applyNumberFormat="1" applyFont="1" applyFill="1" applyAlignment="1">
      <alignment/>
    </xf>
    <xf numFmtId="176" fontId="7" fillId="42" borderId="0" xfId="0" applyNumberFormat="1" applyFont="1" applyFill="1" applyAlignment="1">
      <alignment horizontal="right"/>
    </xf>
    <xf numFmtId="176" fontId="8" fillId="43" borderId="0" xfId="0" applyNumberFormat="1" applyFont="1" applyFill="1" applyAlignment="1">
      <alignment/>
    </xf>
    <xf numFmtId="176" fontId="6" fillId="44" borderId="14" xfId="0" applyNumberFormat="1" applyFont="1" applyFill="1" applyBorder="1" applyAlignment="1">
      <alignment horizontal="center"/>
    </xf>
    <xf numFmtId="0" fontId="4" fillId="45" borderId="15" xfId="0" applyNumberFormat="1" applyFont="1" applyFill="1" applyBorder="1" applyAlignment="1">
      <alignment horizontal="center"/>
    </xf>
    <xf numFmtId="0" fontId="4" fillId="45" borderId="16" xfId="0" applyNumberFormat="1" applyFont="1" applyFill="1" applyBorder="1" applyAlignment="1">
      <alignment horizontal="center"/>
    </xf>
    <xf numFmtId="0" fontId="4" fillId="45" borderId="17" xfId="0" applyNumberFormat="1" applyFont="1" applyFill="1" applyBorder="1" applyAlignment="1">
      <alignment horizontal="center"/>
    </xf>
    <xf numFmtId="0" fontId="5" fillId="46" borderId="18" xfId="0" applyNumberFormat="1" applyFont="1" applyFill="1" applyBorder="1" applyAlignment="1">
      <alignment horizontal="center"/>
    </xf>
    <xf numFmtId="176" fontId="43" fillId="47" borderId="0" xfId="0" applyNumberFormat="1" applyFont="1" applyFill="1" applyAlignment="1">
      <alignment/>
    </xf>
    <xf numFmtId="176" fontId="8" fillId="38" borderId="0" xfId="0" applyNumberFormat="1" applyFont="1" applyFill="1" applyAlignment="1">
      <alignment/>
    </xf>
    <xf numFmtId="0" fontId="7" fillId="48" borderId="0" xfId="0" applyFont="1" applyFill="1" applyAlignment="1">
      <alignment vertical="center"/>
    </xf>
    <xf numFmtId="176" fontId="7" fillId="48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76" fontId="3" fillId="35" borderId="10" xfId="60" applyNumberFormat="1" applyFont="1" applyFill="1" applyBorder="1" applyAlignment="1">
      <alignment horizontal="center"/>
      <protection/>
    </xf>
    <xf numFmtId="176" fontId="3" fillId="35" borderId="11" xfId="60" applyNumberFormat="1" applyFont="1" applyFill="1" applyBorder="1" applyAlignment="1">
      <alignment horizontal="center"/>
      <protection/>
    </xf>
    <xf numFmtId="176" fontId="3" fillId="36" borderId="12" xfId="60" applyNumberFormat="1" applyFont="1" applyFill="1" applyBorder="1" applyAlignment="1">
      <alignment horizontal="right"/>
      <protection/>
    </xf>
    <xf numFmtId="176" fontId="3" fillId="36" borderId="13" xfId="60" applyNumberFormat="1" applyFont="1" applyFill="1" applyBorder="1" applyAlignment="1">
      <alignment horizontal="right"/>
      <protection/>
    </xf>
    <xf numFmtId="176" fontId="3" fillId="35" borderId="10" xfId="60" applyNumberFormat="1" applyFont="1" applyFill="1" applyBorder="1" applyAlignment="1">
      <alignment horizontal="center"/>
      <protection/>
    </xf>
    <xf numFmtId="0" fontId="0" fillId="49" borderId="19" xfId="0" applyFill="1" applyBorder="1" applyAlignment="1">
      <alignment vertical="center"/>
    </xf>
    <xf numFmtId="176" fontId="0" fillId="49" borderId="19" xfId="0" applyNumberFormat="1" applyFill="1" applyBorder="1" applyAlignment="1">
      <alignment vertical="center"/>
    </xf>
    <xf numFmtId="0" fontId="0" fillId="49" borderId="10" xfId="0" applyFill="1" applyBorder="1" applyAlignment="1">
      <alignment horizontal="center" vertical="center"/>
    </xf>
    <xf numFmtId="0" fontId="0" fillId="50" borderId="10" xfId="0" applyFill="1" applyBorder="1" applyAlignment="1">
      <alignment horizontal="center" vertical="center"/>
    </xf>
    <xf numFmtId="0" fontId="44" fillId="38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showGridLines="0" tabSelected="1" zoomScalePageLayoutView="0" workbookViewId="0" topLeftCell="A1">
      <selection activeCell="G124" sqref="G124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2" t="s">
        <v>24</v>
      </c>
      <c r="B1" s="23"/>
      <c r="C1" s="23"/>
      <c r="D1" s="23"/>
      <c r="E1" s="23"/>
      <c r="F1" s="23"/>
      <c r="G1" s="23"/>
      <c r="H1" s="23"/>
      <c r="I1" s="24"/>
    </row>
    <row r="2" spans="1:9" ht="19.5" thickTop="1">
      <c r="A2" s="25" t="s">
        <v>42</v>
      </c>
      <c r="B2" s="25"/>
      <c r="C2" s="25"/>
      <c r="D2" s="25"/>
      <c r="E2" s="25"/>
      <c r="F2" s="25"/>
      <c r="G2" s="25"/>
      <c r="H2" s="25"/>
      <c r="I2" s="25"/>
    </row>
    <row r="4" spans="1:9" ht="24">
      <c r="A4" s="21" t="s">
        <v>10</v>
      </c>
      <c r="B4" s="21"/>
      <c r="C4" s="21"/>
      <c r="D4" s="21"/>
      <c r="E4" s="21"/>
      <c r="F4" s="21"/>
      <c r="G4" s="21"/>
      <c r="H4" s="21"/>
      <c r="I4" s="21"/>
    </row>
    <row r="6" spans="1:12" ht="17.25">
      <c r="A6" s="2" t="s">
        <v>43</v>
      </c>
      <c r="B6" s="3">
        <f>B9</f>
        <v>0.00033749999999999996</v>
      </c>
      <c r="C6" s="26" t="s">
        <v>44</v>
      </c>
      <c r="D6" s="4"/>
      <c r="F6" s="2" t="s">
        <v>30</v>
      </c>
      <c r="G6" s="3">
        <v>0.0003359953703703704</v>
      </c>
      <c r="H6" s="27"/>
      <c r="K6" s="5" t="s">
        <v>18</v>
      </c>
      <c r="L6" s="6" t="s">
        <v>19</v>
      </c>
    </row>
    <row r="7" spans="1:8" ht="14.25">
      <c r="A7" s="7" t="s">
        <v>0</v>
      </c>
      <c r="B7" s="8" t="s">
        <v>1</v>
      </c>
      <c r="C7" s="8" t="s">
        <v>2</v>
      </c>
      <c r="F7" s="7" t="s">
        <v>0</v>
      </c>
      <c r="G7" s="8" t="s">
        <v>1</v>
      </c>
      <c r="H7" s="8" t="s">
        <v>2</v>
      </c>
    </row>
    <row r="8" spans="1:8" ht="14.25">
      <c r="A8" s="9" t="s">
        <v>3</v>
      </c>
      <c r="B8" s="10"/>
      <c r="C8" s="10"/>
      <c r="F8" s="9" t="s">
        <v>3</v>
      </c>
      <c r="G8" s="10"/>
      <c r="H8" s="10"/>
    </row>
    <row r="9" spans="1:8" ht="14.25">
      <c r="A9" s="9" t="s">
        <v>4</v>
      </c>
      <c r="B9" s="10">
        <v>0.00033749999999999996</v>
      </c>
      <c r="C9" s="10">
        <f>B9-B8</f>
        <v>0.00033749999999999996</v>
      </c>
      <c r="F9" s="9" t="s">
        <v>4</v>
      </c>
      <c r="G9" s="10">
        <v>0.0003359953703703704</v>
      </c>
      <c r="H9" s="10">
        <f>G9-G8</f>
        <v>0.0003359953703703704</v>
      </c>
    </row>
    <row r="11" spans="1:8" ht="17.25">
      <c r="A11" s="2" t="s">
        <v>45</v>
      </c>
      <c r="B11" s="3">
        <f>B14</f>
        <v>0.0003459490740740741</v>
      </c>
      <c r="C11" s="4"/>
      <c r="D11" s="4"/>
      <c r="F11" s="2" t="s">
        <v>46</v>
      </c>
      <c r="G11" s="3">
        <f>G14</f>
        <v>0.0003466435185185185</v>
      </c>
      <c r="H11" s="27"/>
    </row>
    <row r="12" spans="1:8" ht="14.25">
      <c r="A12" s="7" t="s">
        <v>0</v>
      </c>
      <c r="B12" s="8" t="s">
        <v>1</v>
      </c>
      <c r="C12" s="8" t="s">
        <v>2</v>
      </c>
      <c r="F12" s="7" t="s">
        <v>0</v>
      </c>
      <c r="G12" s="8" t="s">
        <v>1</v>
      </c>
      <c r="H12" s="8" t="s">
        <v>2</v>
      </c>
    </row>
    <row r="13" spans="1:8" ht="14.25">
      <c r="A13" s="9" t="s">
        <v>3</v>
      </c>
      <c r="B13" s="10"/>
      <c r="C13" s="10"/>
      <c r="F13" s="9" t="s">
        <v>3</v>
      </c>
      <c r="G13" s="10"/>
      <c r="H13" s="10"/>
    </row>
    <row r="14" spans="1:8" ht="14.25">
      <c r="A14" s="9" t="s">
        <v>4</v>
      </c>
      <c r="B14" s="10">
        <v>0.0003459490740740741</v>
      </c>
      <c r="C14" s="10">
        <f>B14-B13</f>
        <v>0.0003459490740740741</v>
      </c>
      <c r="F14" s="9" t="s">
        <v>4</v>
      </c>
      <c r="G14" s="10">
        <v>0.0003466435185185185</v>
      </c>
      <c r="H14" s="10">
        <f>G14-G13</f>
        <v>0.0003466435185185185</v>
      </c>
    </row>
    <row r="16" ht="14.25">
      <c r="D16" s="4"/>
    </row>
    <row r="18" spans="1:9" ht="24">
      <c r="A18" s="21" t="s">
        <v>9</v>
      </c>
      <c r="B18" s="21"/>
      <c r="C18" s="21"/>
      <c r="D18" s="21"/>
      <c r="E18" s="21"/>
      <c r="F18" s="21"/>
      <c r="G18" s="21"/>
      <c r="H18" s="21"/>
      <c r="I18" s="21"/>
    </row>
    <row r="20" spans="1:9" ht="17.25">
      <c r="A20" s="2" t="s">
        <v>43</v>
      </c>
      <c r="B20" s="3">
        <f>B25</f>
        <v>0.0007475694444444445</v>
      </c>
      <c r="C20" s="27"/>
      <c r="D20" s="4"/>
      <c r="F20" s="2" t="s">
        <v>30</v>
      </c>
      <c r="G20" s="3">
        <f>G25</f>
        <v>0.0007342592592592592</v>
      </c>
      <c r="H20" s="20" t="s">
        <v>33</v>
      </c>
      <c r="I20" s="4"/>
    </row>
    <row r="21" spans="1:9" ht="14.25">
      <c r="A21" s="7" t="s">
        <v>0</v>
      </c>
      <c r="B21" s="8" t="s">
        <v>1</v>
      </c>
      <c r="C21" s="8" t="s">
        <v>20</v>
      </c>
      <c r="D21" s="8" t="s">
        <v>5</v>
      </c>
      <c r="F21" s="7" t="s">
        <v>0</v>
      </c>
      <c r="G21" s="8" t="s">
        <v>1</v>
      </c>
      <c r="H21" s="8" t="s">
        <v>13</v>
      </c>
      <c r="I21" s="8" t="s">
        <v>5</v>
      </c>
    </row>
    <row r="22" spans="1:9" ht="14.25">
      <c r="A22" s="9" t="s">
        <v>21</v>
      </c>
      <c r="B22" s="10"/>
      <c r="C22" s="10"/>
      <c r="D22" s="10"/>
      <c r="F22" s="9" t="s">
        <v>21</v>
      </c>
      <c r="G22" s="10"/>
      <c r="H22" s="10"/>
      <c r="I22" s="10"/>
    </row>
    <row r="23" spans="1:9" ht="14.25">
      <c r="A23" s="9" t="s">
        <v>15</v>
      </c>
      <c r="B23" s="10">
        <v>0.00034710648148148144</v>
      </c>
      <c r="C23" s="10">
        <f>B23-B22</f>
        <v>0.00034710648148148144</v>
      </c>
      <c r="D23" s="10"/>
      <c r="F23" s="9" t="s">
        <v>15</v>
      </c>
      <c r="G23" s="10">
        <v>0.00035219907407407406</v>
      </c>
      <c r="H23" s="10">
        <f>G23-G22</f>
        <v>0.00035219907407407406</v>
      </c>
      <c r="I23" s="10"/>
    </row>
    <row r="24" spans="1:9" ht="14.25">
      <c r="A24" s="9" t="s">
        <v>22</v>
      </c>
      <c r="B24" s="10"/>
      <c r="C24" s="10">
        <f>B24-B23</f>
        <v>-0.00034710648148148144</v>
      </c>
      <c r="D24" s="10"/>
      <c r="F24" s="9" t="s">
        <v>22</v>
      </c>
      <c r="G24" s="10"/>
      <c r="H24" s="10">
        <f>G24-G23</f>
        <v>-0.00035219907407407406</v>
      </c>
      <c r="I24" s="10"/>
    </row>
    <row r="25" spans="1:9" ht="14.25">
      <c r="A25" s="9" t="s">
        <v>6</v>
      </c>
      <c r="B25" s="10">
        <v>0.0007475694444444445</v>
      </c>
      <c r="C25" s="10">
        <f>B25-B24</f>
        <v>0.0007475694444444445</v>
      </c>
      <c r="D25" s="10">
        <f>B25-B23</f>
        <v>0.00040046296296296303</v>
      </c>
      <c r="F25" s="9" t="s">
        <v>6</v>
      </c>
      <c r="G25" s="10">
        <v>0.0007342592592592592</v>
      </c>
      <c r="H25" s="10">
        <f>G25-G24</f>
        <v>0.0007342592592592592</v>
      </c>
      <c r="I25" s="10">
        <f>G25-G23</f>
        <v>0.0003820601851851851</v>
      </c>
    </row>
    <row r="27" spans="1:4" ht="17.25">
      <c r="A27" s="2" t="s">
        <v>47</v>
      </c>
      <c r="B27" s="3">
        <f>B32</f>
        <v>0.0006395833333333333</v>
      </c>
      <c r="C27" s="20" t="s">
        <v>33</v>
      </c>
      <c r="D27" s="4"/>
    </row>
    <row r="28" spans="1:4" ht="14.25">
      <c r="A28" s="7" t="s">
        <v>0</v>
      </c>
      <c r="B28" s="8" t="s">
        <v>1</v>
      </c>
      <c r="C28" s="8" t="s">
        <v>20</v>
      </c>
      <c r="D28" s="8" t="s">
        <v>5</v>
      </c>
    </row>
    <row r="29" spans="1:4" ht="14.25">
      <c r="A29" s="9" t="s">
        <v>21</v>
      </c>
      <c r="B29" s="10"/>
      <c r="C29" s="10"/>
      <c r="D29" s="10"/>
    </row>
    <row r="30" spans="1:4" ht="14.25">
      <c r="A30" s="9" t="s">
        <v>15</v>
      </c>
      <c r="B30" s="10">
        <v>0.0003106481481481481</v>
      </c>
      <c r="C30" s="10">
        <f>B30-B29</f>
        <v>0.0003106481481481481</v>
      </c>
      <c r="D30" s="10"/>
    </row>
    <row r="31" spans="1:4" ht="14.25">
      <c r="A31" s="9" t="s">
        <v>22</v>
      </c>
      <c r="B31" s="10"/>
      <c r="C31" s="10">
        <f>B31-B30</f>
        <v>-0.0003106481481481481</v>
      </c>
      <c r="D31" s="10"/>
    </row>
    <row r="32" spans="1:4" ht="14.25">
      <c r="A32" s="9" t="s">
        <v>6</v>
      </c>
      <c r="B32" s="10">
        <v>0.0006395833333333333</v>
      </c>
      <c r="C32" s="10">
        <f>B32-B31</f>
        <v>0.0006395833333333333</v>
      </c>
      <c r="D32" s="10">
        <f>B32-B30</f>
        <v>0.00032893518518518515</v>
      </c>
    </row>
    <row r="34" spans="1:9" ht="24">
      <c r="A34" s="21" t="s">
        <v>52</v>
      </c>
      <c r="B34" s="21"/>
      <c r="C34" s="21"/>
      <c r="D34" s="21"/>
      <c r="E34" s="21"/>
      <c r="F34" s="21"/>
      <c r="G34" s="21"/>
      <c r="H34" s="21"/>
      <c r="I34" s="21"/>
    </row>
    <row r="36" spans="1:4" ht="17.25">
      <c r="A36" s="18" t="s">
        <v>47</v>
      </c>
      <c r="B36" s="19">
        <f>B45</f>
        <v>0.0013868055555555554</v>
      </c>
      <c r="C36" s="13" t="s">
        <v>54</v>
      </c>
      <c r="D36" s="20" t="s">
        <v>33</v>
      </c>
    </row>
    <row r="37" spans="1:4" ht="14.25">
      <c r="A37" s="7" t="s">
        <v>0</v>
      </c>
      <c r="B37" s="8" t="s">
        <v>1</v>
      </c>
      <c r="C37" s="8" t="s">
        <v>13</v>
      </c>
      <c r="D37" s="8" t="s">
        <v>23</v>
      </c>
    </row>
    <row r="38" spans="1:4" ht="14.25">
      <c r="A38" s="9" t="s">
        <v>21</v>
      </c>
      <c r="B38" s="10"/>
      <c r="C38" s="10"/>
      <c r="D38" s="10"/>
    </row>
    <row r="39" spans="1:4" ht="14.25">
      <c r="A39" s="9" t="s">
        <v>15</v>
      </c>
      <c r="B39" s="10">
        <v>0.0003153935185185185</v>
      </c>
      <c r="C39" s="10">
        <f>B39-B38</f>
        <v>0.0003153935185185185</v>
      </c>
      <c r="D39" s="10"/>
    </row>
    <row r="40" spans="1:4" ht="14.25">
      <c r="A40" s="9" t="s">
        <v>14</v>
      </c>
      <c r="B40" s="10"/>
      <c r="C40" s="10">
        <f aca="true" t="shared" si="0" ref="C40:C45">B40-B39</f>
        <v>-0.0003153935185185185</v>
      </c>
      <c r="D40" s="10"/>
    </row>
    <row r="41" spans="1:4" ht="14.25">
      <c r="A41" s="9" t="s">
        <v>6</v>
      </c>
      <c r="B41" s="10">
        <v>0.0006605324074074074</v>
      </c>
      <c r="C41" s="10">
        <f t="shared" si="0"/>
        <v>0.0006605324074074074</v>
      </c>
      <c r="D41" s="10">
        <f>B41-B39</f>
        <v>0.0003451388888888889</v>
      </c>
    </row>
    <row r="42" spans="1:4" ht="14.25">
      <c r="A42" s="9" t="s">
        <v>16</v>
      </c>
      <c r="B42" s="10"/>
      <c r="C42" s="10">
        <f t="shared" si="0"/>
        <v>-0.0006605324074074074</v>
      </c>
      <c r="D42" s="10"/>
    </row>
    <row r="43" spans="1:4" ht="14.25">
      <c r="A43" s="9" t="s">
        <v>7</v>
      </c>
      <c r="B43" s="10">
        <v>0.001021412037037037</v>
      </c>
      <c r="C43" s="10">
        <f t="shared" si="0"/>
        <v>0.001021412037037037</v>
      </c>
      <c r="D43" s="10">
        <f>B43-B41</f>
        <v>0.0003608796296296296</v>
      </c>
    </row>
    <row r="44" spans="1:4" ht="14.25">
      <c r="A44" s="9" t="s">
        <v>17</v>
      </c>
      <c r="B44" s="10"/>
      <c r="C44" s="10">
        <f t="shared" si="0"/>
        <v>-0.001021412037037037</v>
      </c>
      <c r="D44" s="10"/>
    </row>
    <row r="45" spans="1:4" ht="14.25">
      <c r="A45" s="9" t="s">
        <v>8</v>
      </c>
      <c r="B45" s="10">
        <v>0.0013868055555555554</v>
      </c>
      <c r="C45" s="10">
        <f t="shared" si="0"/>
        <v>0.0013868055555555554</v>
      </c>
      <c r="D45" s="10">
        <f>B45-B43</f>
        <v>0.00036539351851851837</v>
      </c>
    </row>
    <row r="48" spans="1:9" ht="24">
      <c r="A48" s="21" t="s">
        <v>25</v>
      </c>
      <c r="B48" s="21"/>
      <c r="C48" s="21"/>
      <c r="D48" s="21"/>
      <c r="E48" s="21"/>
      <c r="F48" s="21"/>
      <c r="G48" s="21"/>
      <c r="H48" s="21"/>
      <c r="I48" s="21"/>
    </row>
    <row r="50" spans="1:3" ht="17.25">
      <c r="A50" s="2" t="s">
        <v>48</v>
      </c>
      <c r="B50" s="3">
        <f>B55</f>
        <v>0.0008237268518518519</v>
      </c>
      <c r="C50" s="27"/>
    </row>
    <row r="51" spans="1:4" ht="14.25">
      <c r="A51" s="7" t="s">
        <v>0</v>
      </c>
      <c r="B51" s="8" t="s">
        <v>1</v>
      </c>
      <c r="C51" s="8" t="s">
        <v>26</v>
      </c>
      <c r="D51" s="8" t="s">
        <v>5</v>
      </c>
    </row>
    <row r="52" spans="1:4" ht="14.25">
      <c r="A52" s="9" t="s">
        <v>27</v>
      </c>
      <c r="B52" s="10"/>
      <c r="C52" s="10"/>
      <c r="D52" s="10"/>
    </row>
    <row r="53" spans="1:4" ht="14.25">
      <c r="A53" s="9" t="s">
        <v>28</v>
      </c>
      <c r="B53" s="10">
        <v>0.0003900462962962964</v>
      </c>
      <c r="C53" s="10">
        <f>B53-B52</f>
        <v>0.0003900462962962964</v>
      </c>
      <c r="D53" s="10"/>
    </row>
    <row r="54" spans="1:4" ht="14.25">
      <c r="A54" s="9" t="s">
        <v>29</v>
      </c>
      <c r="B54" s="10"/>
      <c r="C54" s="10">
        <f>B54-B53</f>
        <v>-0.0003900462962962964</v>
      </c>
      <c r="D54" s="10"/>
    </row>
    <row r="55" spans="1:4" ht="14.25">
      <c r="A55" s="9" t="s">
        <v>6</v>
      </c>
      <c r="B55" s="10">
        <v>0.0008237268518518519</v>
      </c>
      <c r="C55" s="10">
        <f>B55-B54</f>
        <v>0.0008237268518518519</v>
      </c>
      <c r="D55" s="10">
        <f>B55-B53</f>
        <v>0.0004336805555555555</v>
      </c>
    </row>
    <row r="56" spans="1:4" ht="14.25">
      <c r="A56" s="16"/>
      <c r="B56" s="16"/>
      <c r="C56" s="16"/>
      <c r="D56" s="16"/>
    </row>
    <row r="57" spans="1:4" ht="14.25">
      <c r="A57" s="16"/>
      <c r="B57" s="16"/>
      <c r="C57" s="16"/>
      <c r="D57" s="16"/>
    </row>
    <row r="58" spans="1:9" ht="24">
      <c r="A58" s="21" t="s">
        <v>49</v>
      </c>
      <c r="B58" s="21"/>
      <c r="C58" s="21"/>
      <c r="D58" s="21"/>
      <c r="E58" s="21"/>
      <c r="F58" s="21"/>
      <c r="G58" s="21"/>
      <c r="H58" s="21"/>
      <c r="I58" s="21"/>
    </row>
    <row r="59" spans="1:4" ht="14.25">
      <c r="A59" s="16"/>
      <c r="B59" s="16"/>
      <c r="C59" s="16"/>
      <c r="D59" s="16"/>
    </row>
    <row r="60" spans="1:3" ht="17.25">
      <c r="A60" s="2" t="s">
        <v>50</v>
      </c>
      <c r="B60" s="3">
        <f>B65</f>
        <v>0.0007368055555555555</v>
      </c>
      <c r="C60" s="20" t="s">
        <v>33</v>
      </c>
    </row>
    <row r="61" spans="1:4" ht="14.25">
      <c r="A61" s="7" t="s">
        <v>0</v>
      </c>
      <c r="B61" s="8" t="s">
        <v>1</v>
      </c>
      <c r="C61" s="8" t="s">
        <v>13</v>
      </c>
      <c r="D61" s="8" t="s">
        <v>5</v>
      </c>
    </row>
    <row r="62" spans="1:4" ht="14.25">
      <c r="A62" s="9" t="s">
        <v>21</v>
      </c>
      <c r="B62" s="10"/>
      <c r="C62" s="10"/>
      <c r="D62" s="10"/>
    </row>
    <row r="63" spans="1:4" ht="14.25">
      <c r="A63" s="9" t="s">
        <v>15</v>
      </c>
      <c r="B63" s="10">
        <v>0.000356712962962963</v>
      </c>
      <c r="C63" s="10">
        <f>B63-B62</f>
        <v>0.000356712962962963</v>
      </c>
      <c r="D63" s="10"/>
    </row>
    <row r="64" spans="1:4" ht="14.25">
      <c r="A64" s="9" t="s">
        <v>22</v>
      </c>
      <c r="B64" s="10"/>
      <c r="C64" s="10">
        <f>B64-B63</f>
        <v>-0.000356712962962963</v>
      </c>
      <c r="D64" s="10"/>
    </row>
    <row r="65" spans="1:4" ht="14.25">
      <c r="A65" s="9" t="s">
        <v>6</v>
      </c>
      <c r="B65" s="10">
        <v>0.0007368055555555555</v>
      </c>
      <c r="C65" s="10">
        <f>B65-B64</f>
        <v>0.0007368055555555555</v>
      </c>
      <c r="D65" s="10">
        <f>B65-B63</f>
        <v>0.00038009259259259257</v>
      </c>
    </row>
    <row r="68" spans="1:9" ht="24">
      <c r="A68" s="21" t="s">
        <v>51</v>
      </c>
      <c r="B68" s="21"/>
      <c r="C68" s="21"/>
      <c r="D68" s="21"/>
      <c r="E68" s="21"/>
      <c r="F68" s="21"/>
      <c r="G68" s="21"/>
      <c r="H68" s="21"/>
      <c r="I68" s="21"/>
    </row>
    <row r="70" spans="1:3" ht="14.25" customHeight="1">
      <c r="A70" s="18" t="s">
        <v>50</v>
      </c>
      <c r="B70" s="19">
        <f>B79</f>
        <v>0.0016349537037037038</v>
      </c>
      <c r="C70" s="20" t="s">
        <v>33</v>
      </c>
    </row>
    <row r="71" spans="1:4" ht="14.25">
      <c r="A71" s="7" t="s">
        <v>0</v>
      </c>
      <c r="B71" s="8" t="s">
        <v>1</v>
      </c>
      <c r="C71" s="8" t="s">
        <v>13</v>
      </c>
      <c r="D71" s="8" t="s">
        <v>23</v>
      </c>
    </row>
    <row r="72" spans="1:4" ht="14.25">
      <c r="A72" s="9" t="s">
        <v>21</v>
      </c>
      <c r="B72" s="10"/>
      <c r="C72" s="10"/>
      <c r="D72" s="10"/>
    </row>
    <row r="73" spans="1:4" ht="14.25">
      <c r="A73" s="9" t="s">
        <v>15</v>
      </c>
      <c r="B73" s="10">
        <v>0.0003730324074074074</v>
      </c>
      <c r="C73" s="10">
        <f>B73-B72</f>
        <v>0.0003730324074074074</v>
      </c>
      <c r="D73" s="10"/>
    </row>
    <row r="74" spans="1:4" ht="14.25">
      <c r="A74" s="9" t="s">
        <v>14</v>
      </c>
      <c r="B74" s="10"/>
      <c r="C74" s="10">
        <f aca="true" t="shared" si="1" ref="C74:C79">B74-B73</f>
        <v>-0.0003730324074074074</v>
      </c>
      <c r="D74" s="10"/>
    </row>
    <row r="75" spans="1:4" ht="14.25">
      <c r="A75" s="9" t="s">
        <v>6</v>
      </c>
      <c r="B75" s="10">
        <v>0.0007769675925925926</v>
      </c>
      <c r="C75" s="10">
        <f t="shared" si="1"/>
        <v>0.0007769675925925926</v>
      </c>
      <c r="D75" s="10">
        <f>B75-B73</f>
        <v>0.0004039351851851852</v>
      </c>
    </row>
    <row r="76" spans="1:4" ht="14.25">
      <c r="A76" s="9" t="s">
        <v>16</v>
      </c>
      <c r="B76" s="10"/>
      <c r="C76" s="10">
        <f t="shared" si="1"/>
        <v>-0.0007769675925925926</v>
      </c>
      <c r="D76" s="10"/>
    </row>
    <row r="77" spans="1:4" ht="14.25">
      <c r="A77" s="9" t="s">
        <v>7</v>
      </c>
      <c r="B77" s="10">
        <v>0.0012008101851851852</v>
      </c>
      <c r="C77" s="10">
        <f t="shared" si="1"/>
        <v>0.0012008101851851852</v>
      </c>
      <c r="D77" s="10">
        <f>B77-B75</f>
        <v>0.00042384259259259263</v>
      </c>
    </row>
    <row r="78" spans="1:4" ht="14.25">
      <c r="A78" s="9" t="s">
        <v>17</v>
      </c>
      <c r="B78" s="10"/>
      <c r="C78" s="10">
        <f t="shared" si="1"/>
        <v>-0.0012008101851851852</v>
      </c>
      <c r="D78" s="10"/>
    </row>
    <row r="79" spans="1:4" ht="14.25">
      <c r="A79" s="9" t="s">
        <v>8</v>
      </c>
      <c r="B79" s="10">
        <v>0.0016349537037037038</v>
      </c>
      <c r="C79" s="10">
        <f t="shared" si="1"/>
        <v>0.0016349537037037038</v>
      </c>
      <c r="D79" s="10">
        <f>B79-B77</f>
        <v>0.0004341435185185186</v>
      </c>
    </row>
    <row r="82" spans="1:9" ht="24">
      <c r="A82" s="21" t="s">
        <v>12</v>
      </c>
      <c r="B82" s="21"/>
      <c r="C82" s="21"/>
      <c r="D82" s="21"/>
      <c r="E82" s="21"/>
      <c r="F82" s="21"/>
      <c r="G82" s="21"/>
      <c r="H82" s="21"/>
      <c r="I82" s="21"/>
    </row>
    <row r="84" spans="1:8" ht="17.25">
      <c r="A84" s="2" t="s">
        <v>45</v>
      </c>
      <c r="B84" s="3">
        <f>B89</f>
        <v>0.0008534722222222224</v>
      </c>
      <c r="C84" s="20" t="s">
        <v>33</v>
      </c>
      <c r="D84" s="4"/>
      <c r="H84" s="14"/>
    </row>
    <row r="85" spans="1:8" ht="14.25">
      <c r="A85" s="7" t="s">
        <v>0</v>
      </c>
      <c r="B85" s="8" t="s">
        <v>1</v>
      </c>
      <c r="C85" s="8" t="s">
        <v>2</v>
      </c>
      <c r="F85" s="15"/>
      <c r="G85" s="15"/>
      <c r="H85" s="15"/>
    </row>
    <row r="86" spans="1:8" ht="14.25">
      <c r="A86" s="9" t="s">
        <v>3</v>
      </c>
      <c r="B86" s="10"/>
      <c r="C86" s="10"/>
      <c r="F86" s="16"/>
      <c r="G86" s="16"/>
      <c r="H86" s="16"/>
    </row>
    <row r="87" spans="1:8" ht="14.25">
      <c r="A87" s="9" t="s">
        <v>4</v>
      </c>
      <c r="B87" s="10">
        <v>0.0003880787037037038</v>
      </c>
      <c r="C87" s="10">
        <f>B87-B86</f>
        <v>0.0003880787037037038</v>
      </c>
      <c r="F87" s="16"/>
      <c r="G87" s="16"/>
      <c r="H87" s="16"/>
    </row>
    <row r="88" spans="1:8" ht="14.25">
      <c r="A88" s="9" t="s">
        <v>14</v>
      </c>
      <c r="B88" s="10"/>
      <c r="C88" s="10">
        <f>B88-B87</f>
        <v>-0.0003880787037037038</v>
      </c>
      <c r="F88" s="16"/>
      <c r="G88" s="16"/>
      <c r="H88" s="16"/>
    </row>
    <row r="89" spans="1:8" ht="14.25">
      <c r="A89" s="9" t="s">
        <v>6</v>
      </c>
      <c r="B89" s="10">
        <v>0.0008534722222222224</v>
      </c>
      <c r="C89" s="10">
        <f>B89-B88</f>
        <v>0.0008534722222222224</v>
      </c>
      <c r="F89" s="16"/>
      <c r="G89" s="16"/>
      <c r="H89" s="16"/>
    </row>
    <row r="92" spans="1:9" ht="24">
      <c r="A92" s="21" t="s">
        <v>11</v>
      </c>
      <c r="B92" s="21"/>
      <c r="C92" s="21"/>
      <c r="D92" s="21"/>
      <c r="E92" s="21"/>
      <c r="F92" s="21"/>
      <c r="G92" s="21"/>
      <c r="H92" s="21"/>
      <c r="I92" s="21"/>
    </row>
    <row r="93" spans="1:9" ht="14.25">
      <c r="A93" s="11"/>
      <c r="B93" s="11"/>
      <c r="C93" s="11"/>
      <c r="D93" s="11"/>
      <c r="F93" s="11"/>
      <c r="G93" s="11"/>
      <c r="H93" s="11"/>
      <c r="I93" s="11"/>
    </row>
    <row r="94" spans="1:8" ht="17.25">
      <c r="A94" s="18" t="s">
        <v>31</v>
      </c>
      <c r="B94" s="19">
        <f>B103</f>
        <v>0.0014532407407407408</v>
      </c>
      <c r="C94" s="13" t="s">
        <v>53</v>
      </c>
      <c r="D94" s="20" t="s">
        <v>33</v>
      </c>
      <c r="E94" s="4"/>
      <c r="F94" s="18" t="s">
        <v>46</v>
      </c>
      <c r="G94" s="19">
        <f>G103</f>
        <v>0.001818402777777778</v>
      </c>
      <c r="H94" s="20" t="s">
        <v>33</v>
      </c>
    </row>
    <row r="95" spans="1:9" ht="14.25">
      <c r="A95" s="7" t="s">
        <v>0</v>
      </c>
      <c r="B95" s="8" t="s">
        <v>1</v>
      </c>
      <c r="C95" s="8" t="s">
        <v>13</v>
      </c>
      <c r="D95" s="8" t="s">
        <v>23</v>
      </c>
      <c r="E95" s="12"/>
      <c r="F95" s="7" t="s">
        <v>0</v>
      </c>
      <c r="G95" s="8" t="s">
        <v>1</v>
      </c>
      <c r="H95" s="8" t="s">
        <v>13</v>
      </c>
      <c r="I95" s="8" t="s">
        <v>23</v>
      </c>
    </row>
    <row r="96" spans="1:9" ht="14.25">
      <c r="A96" s="9" t="s">
        <v>21</v>
      </c>
      <c r="B96" s="10"/>
      <c r="C96" s="10"/>
      <c r="D96" s="10"/>
      <c r="F96" s="9" t="s">
        <v>21</v>
      </c>
      <c r="G96" s="10"/>
      <c r="H96" s="10"/>
      <c r="I96" s="10"/>
    </row>
    <row r="97" spans="1:9" ht="14.25">
      <c r="A97" s="9" t="s">
        <v>15</v>
      </c>
      <c r="B97" s="10">
        <v>0.0003133101851851852</v>
      </c>
      <c r="C97" s="10">
        <f>B97-B96</f>
        <v>0.0003133101851851852</v>
      </c>
      <c r="D97" s="10"/>
      <c r="F97" s="9" t="s">
        <v>15</v>
      </c>
      <c r="G97" s="10">
        <v>0.0003695601851851852</v>
      </c>
      <c r="H97" s="10">
        <f>G97-G96</f>
        <v>0.0003695601851851852</v>
      </c>
      <c r="I97" s="10"/>
    </row>
    <row r="98" spans="1:9" ht="14.25">
      <c r="A98" s="9" t="s">
        <v>14</v>
      </c>
      <c r="B98" s="10"/>
      <c r="C98" s="10">
        <f aca="true" t="shared" si="2" ref="C98:C103">B98-B97</f>
        <v>-0.0003133101851851852</v>
      </c>
      <c r="D98" s="10"/>
      <c r="F98" s="9" t="s">
        <v>14</v>
      </c>
      <c r="G98" s="10"/>
      <c r="H98" s="10">
        <f aca="true" t="shared" si="3" ref="H98:H103">G98-G97</f>
        <v>-0.0003695601851851852</v>
      </c>
      <c r="I98" s="10"/>
    </row>
    <row r="99" spans="1:9" ht="14.25">
      <c r="A99" s="9" t="s">
        <v>6</v>
      </c>
      <c r="B99" s="10">
        <v>0.0006899305555555555</v>
      </c>
      <c r="C99" s="10">
        <f t="shared" si="2"/>
        <v>0.0006899305555555555</v>
      </c>
      <c r="D99" s="10">
        <f>B99-B97</f>
        <v>0.0003766203703703703</v>
      </c>
      <c r="F99" s="9" t="s">
        <v>6</v>
      </c>
      <c r="G99" s="10">
        <v>0.0008628472222222222</v>
      </c>
      <c r="H99" s="10">
        <f t="shared" si="3"/>
        <v>0.0008628472222222222</v>
      </c>
      <c r="I99" s="10">
        <f>G99-G97</f>
        <v>0.000493287037037037</v>
      </c>
    </row>
    <row r="100" spans="1:10" ht="14.25">
      <c r="A100" s="9" t="s">
        <v>16</v>
      </c>
      <c r="B100" s="10"/>
      <c r="C100" s="10">
        <f t="shared" si="2"/>
        <v>-0.0006899305555555555</v>
      </c>
      <c r="D100" s="10"/>
      <c r="F100" s="9" t="s">
        <v>16</v>
      </c>
      <c r="G100" s="10"/>
      <c r="H100" s="10">
        <f t="shared" si="3"/>
        <v>-0.0008628472222222222</v>
      </c>
      <c r="I100" s="10"/>
      <c r="J100" s="11"/>
    </row>
    <row r="101" spans="1:15" ht="14.25">
      <c r="A101" s="9" t="s">
        <v>7</v>
      </c>
      <c r="B101" s="10">
        <v>0.0010981481481481482</v>
      </c>
      <c r="C101" s="10">
        <f t="shared" si="2"/>
        <v>0.0010981481481481482</v>
      </c>
      <c r="D101" s="10">
        <f>B101-B99</f>
        <v>0.0004082175925925927</v>
      </c>
      <c r="F101" s="9" t="s">
        <v>7</v>
      </c>
      <c r="G101" s="10">
        <v>0.0013913194444444444</v>
      </c>
      <c r="H101" s="10">
        <f t="shared" si="3"/>
        <v>0.0013913194444444444</v>
      </c>
      <c r="I101" s="10">
        <f>G101-G99</f>
        <v>0.0005284722222222222</v>
      </c>
      <c r="J101" s="4"/>
      <c r="K101" s="4"/>
      <c r="L101" s="4"/>
      <c r="M101" s="4"/>
      <c r="N101" s="4"/>
      <c r="O101" s="4"/>
    </row>
    <row r="102" spans="1:15" ht="14.25">
      <c r="A102" s="9" t="s">
        <v>17</v>
      </c>
      <c r="B102" s="10"/>
      <c r="C102" s="10">
        <f t="shared" si="2"/>
        <v>-0.0010981481481481482</v>
      </c>
      <c r="D102" s="10"/>
      <c r="F102" s="9" t="s">
        <v>17</v>
      </c>
      <c r="G102" s="10"/>
      <c r="H102" s="10">
        <f t="shared" si="3"/>
        <v>-0.0013913194444444444</v>
      </c>
      <c r="I102" s="10"/>
      <c r="J102" s="12"/>
      <c r="K102" s="12"/>
      <c r="L102" s="12"/>
      <c r="M102" s="12"/>
      <c r="N102" s="12"/>
      <c r="O102" s="12"/>
    </row>
    <row r="103" spans="1:9" ht="14.25">
      <c r="A103" s="9" t="s">
        <v>8</v>
      </c>
      <c r="B103" s="10">
        <v>0.0014532407407407408</v>
      </c>
      <c r="C103" s="10">
        <f t="shared" si="2"/>
        <v>0.0014532407407407408</v>
      </c>
      <c r="D103" s="10">
        <f>B103-B101</f>
        <v>0.0003550925925925926</v>
      </c>
      <c r="F103" s="9" t="s">
        <v>8</v>
      </c>
      <c r="G103" s="10">
        <v>0.001818402777777778</v>
      </c>
      <c r="H103" s="10">
        <f t="shared" si="3"/>
        <v>0.001818402777777778</v>
      </c>
      <c r="I103" s="10">
        <f>G103-G101</f>
        <v>0.00042708333333333357</v>
      </c>
    </row>
    <row r="104" spans="1:9" ht="14.25">
      <c r="A104" s="11"/>
      <c r="B104" s="11"/>
      <c r="C104" s="11"/>
      <c r="D104" s="11"/>
      <c r="F104" s="11"/>
      <c r="G104" s="11"/>
      <c r="H104" s="11"/>
      <c r="I104" s="11"/>
    </row>
    <row r="106" spans="1:9" ht="24">
      <c r="A106" s="21" t="s">
        <v>32</v>
      </c>
      <c r="B106" s="21"/>
      <c r="C106" s="21"/>
      <c r="D106" s="21"/>
      <c r="E106" s="21"/>
      <c r="F106" s="21"/>
      <c r="G106" s="21"/>
      <c r="H106" s="21"/>
      <c r="I106" s="21"/>
    </row>
    <row r="107" spans="1:15" s="4" customFormat="1" ht="14.25">
      <c r="A107" s="11"/>
      <c r="B107" s="11"/>
      <c r="C107" s="11"/>
      <c r="D107" s="11"/>
      <c r="E107" s="1"/>
      <c r="F107" s="11"/>
      <c r="G107" s="11"/>
      <c r="H107" s="11"/>
      <c r="I107" s="11"/>
      <c r="J107" s="1"/>
      <c r="K107" s="1"/>
      <c r="L107" s="1"/>
      <c r="M107" s="1"/>
      <c r="N107" s="1"/>
      <c r="O107" s="1"/>
    </row>
    <row r="108" spans="1:15" s="12" customFormat="1" ht="17.25">
      <c r="A108" s="18" t="s">
        <v>31</v>
      </c>
      <c r="B108" s="19">
        <f>B125</f>
        <v>0.003216898148148148</v>
      </c>
      <c r="C108" s="20" t="s">
        <v>33</v>
      </c>
      <c r="D108" s="4"/>
      <c r="E108" s="4"/>
      <c r="F108" s="15"/>
      <c r="G108" s="15"/>
      <c r="H108" s="15"/>
      <c r="I108" s="17"/>
      <c r="J108" s="1"/>
      <c r="K108" s="1"/>
      <c r="L108" s="1"/>
      <c r="M108" s="1"/>
      <c r="N108" s="1"/>
      <c r="O108" s="1"/>
    </row>
    <row r="109" spans="1:9" ht="14.25">
      <c r="A109" s="7" t="s">
        <v>0</v>
      </c>
      <c r="B109" s="8" t="s">
        <v>1</v>
      </c>
      <c r="C109" s="8" t="s">
        <v>13</v>
      </c>
      <c r="D109" s="8" t="s">
        <v>23</v>
      </c>
      <c r="E109" s="12"/>
      <c r="F109" s="16"/>
      <c r="G109" s="16"/>
      <c r="H109" s="16"/>
      <c r="I109" s="15"/>
    </row>
    <row r="110" spans="1:9" ht="14.25">
      <c r="A110" s="9" t="s">
        <v>21</v>
      </c>
      <c r="B110" s="10"/>
      <c r="C110" s="10"/>
      <c r="D110" s="10"/>
      <c r="I110" s="16"/>
    </row>
    <row r="111" spans="1:9" ht="14.25">
      <c r="A111" s="9" t="s">
        <v>15</v>
      </c>
      <c r="B111" s="10">
        <v>0.00033946759259259254</v>
      </c>
      <c r="C111" s="10">
        <f>B111-B110</f>
        <v>0.00033946759259259254</v>
      </c>
      <c r="D111" s="10"/>
      <c r="F111" s="16"/>
      <c r="G111" s="16"/>
      <c r="H111" s="16"/>
      <c r="I111" s="16"/>
    </row>
    <row r="112" spans="1:9" ht="14.25">
      <c r="A112" s="9" t="s">
        <v>14</v>
      </c>
      <c r="B112" s="10"/>
      <c r="C112" s="10">
        <f aca="true" t="shared" si="4" ref="C112:C117">B112-B111</f>
        <v>-0.00033946759259259254</v>
      </c>
      <c r="D112" s="10"/>
      <c r="F112" s="16"/>
      <c r="G112" s="16"/>
      <c r="H112" s="16"/>
      <c r="I112" s="16"/>
    </row>
    <row r="113" spans="1:9" ht="14.25">
      <c r="A113" s="9" t="s">
        <v>6</v>
      </c>
      <c r="B113" s="10">
        <v>0.0007351851851851852</v>
      </c>
      <c r="C113" s="10">
        <f t="shared" si="4"/>
        <v>0.0007351851851851852</v>
      </c>
      <c r="D113" s="10">
        <f>B113-B111</f>
        <v>0.00039571759259259264</v>
      </c>
      <c r="F113" s="16"/>
      <c r="G113" s="16"/>
      <c r="H113" s="16"/>
      <c r="I113" s="16"/>
    </row>
    <row r="114" spans="1:10" ht="14.25">
      <c r="A114" s="9" t="s">
        <v>16</v>
      </c>
      <c r="B114" s="10"/>
      <c r="C114" s="10">
        <f t="shared" si="4"/>
        <v>-0.0007351851851851852</v>
      </c>
      <c r="D114" s="10"/>
      <c r="F114" s="16"/>
      <c r="G114" s="16"/>
      <c r="H114" s="16"/>
      <c r="I114" s="16"/>
      <c r="J114" s="11"/>
    </row>
    <row r="115" spans="1:15" ht="14.25">
      <c r="A115" s="9" t="s">
        <v>7</v>
      </c>
      <c r="B115" s="10">
        <v>0.0011550925925925925</v>
      </c>
      <c r="C115" s="10">
        <f t="shared" si="4"/>
        <v>0.0011550925925925925</v>
      </c>
      <c r="D115" s="10">
        <f>B115-B113</f>
        <v>0.00041990740740740736</v>
      </c>
      <c r="F115" s="16"/>
      <c r="G115" s="16"/>
      <c r="H115" s="16"/>
      <c r="I115" s="16"/>
      <c r="J115" s="4"/>
      <c r="K115" s="4"/>
      <c r="L115" s="4"/>
      <c r="M115" s="4"/>
      <c r="N115" s="4"/>
      <c r="O115" s="4"/>
    </row>
    <row r="116" spans="1:15" ht="14.25">
      <c r="A116" s="9" t="s">
        <v>17</v>
      </c>
      <c r="B116" s="10"/>
      <c r="C116" s="10">
        <f t="shared" si="4"/>
        <v>-0.0011550925925925925</v>
      </c>
      <c r="D116" s="10"/>
      <c r="F116" s="16"/>
      <c r="G116" s="16"/>
      <c r="H116" s="16"/>
      <c r="I116" s="16"/>
      <c r="J116" s="12"/>
      <c r="K116" s="12"/>
      <c r="L116" s="12"/>
      <c r="M116" s="12"/>
      <c r="N116" s="12"/>
      <c r="O116" s="12"/>
    </row>
    <row r="117" spans="1:9" ht="14.25">
      <c r="A117" s="9" t="s">
        <v>8</v>
      </c>
      <c r="B117" s="10">
        <v>0.0015697916666666666</v>
      </c>
      <c r="C117" s="10">
        <f t="shared" si="4"/>
        <v>0.0015697916666666666</v>
      </c>
      <c r="D117" s="10">
        <f>B117-B115</f>
        <v>0.00041469907407407406</v>
      </c>
      <c r="F117" s="16"/>
      <c r="G117" s="16"/>
      <c r="H117" s="16"/>
      <c r="I117" s="16"/>
    </row>
    <row r="118" spans="1:9" ht="14.25">
      <c r="A118" s="9" t="s">
        <v>34</v>
      </c>
      <c r="B118" s="10"/>
      <c r="C118" s="10"/>
      <c r="D118" s="10"/>
      <c r="F118" s="11"/>
      <c r="G118" s="11"/>
      <c r="H118" s="11"/>
      <c r="I118" s="11"/>
    </row>
    <row r="119" spans="1:4" ht="14.25">
      <c r="A119" s="9" t="s">
        <v>35</v>
      </c>
      <c r="B119" s="10">
        <v>0.002013773148148148</v>
      </c>
      <c r="C119" s="10">
        <f>B119-B118</f>
        <v>0.002013773148148148</v>
      </c>
      <c r="D119" s="10">
        <f>B119-B117</f>
        <v>0.0004439814814814816</v>
      </c>
    </row>
    <row r="120" spans="1:4" ht="14.25" customHeight="1">
      <c r="A120" s="9" t="s">
        <v>36</v>
      </c>
      <c r="B120" s="10"/>
      <c r="C120" s="10">
        <f aca="true" t="shared" si="5" ref="C120:C125">B120-B119</f>
        <v>-0.002013773148148148</v>
      </c>
      <c r="D120" s="10"/>
    </row>
    <row r="121" spans="1:15" s="4" customFormat="1" ht="14.25">
      <c r="A121" s="9" t="s">
        <v>37</v>
      </c>
      <c r="B121" s="10">
        <v>0.002463773148148148</v>
      </c>
      <c r="C121" s="10">
        <f t="shared" si="5"/>
        <v>0.002463773148148148</v>
      </c>
      <c r="D121" s="10">
        <f>B121-B119</f>
        <v>0.0004499999999999999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2" customFormat="1" ht="14.25">
      <c r="A122" s="9" t="s">
        <v>38</v>
      </c>
      <c r="B122" s="10"/>
      <c r="C122" s="10">
        <f t="shared" si="5"/>
        <v>-0.002463773148148148</v>
      </c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4" ht="14.25">
      <c r="A123" s="9" t="s">
        <v>39</v>
      </c>
      <c r="B123" s="10">
        <v>0.002846759259259259</v>
      </c>
      <c r="C123" s="10">
        <f t="shared" si="5"/>
        <v>0.002846759259259259</v>
      </c>
      <c r="D123" s="10">
        <f>B123-B121</f>
        <v>0.00038298611111111085</v>
      </c>
    </row>
    <row r="124" spans="1:4" ht="14.25">
      <c r="A124" s="9" t="s">
        <v>40</v>
      </c>
      <c r="B124" s="10"/>
      <c r="C124" s="10">
        <f t="shared" si="5"/>
        <v>-0.002846759259259259</v>
      </c>
      <c r="D124" s="10"/>
    </row>
    <row r="125" spans="1:4" ht="14.25">
      <c r="A125" s="9" t="s">
        <v>41</v>
      </c>
      <c r="B125" s="10">
        <v>0.003216898148148148</v>
      </c>
      <c r="C125" s="10">
        <f t="shared" si="5"/>
        <v>0.003216898148148148</v>
      </c>
      <c r="D125" s="10">
        <f>B125-B123</f>
        <v>0.00037013888888888903</v>
      </c>
    </row>
    <row r="128" spans="1:9" ht="24">
      <c r="A128" s="21" t="s">
        <v>55</v>
      </c>
      <c r="B128" s="21"/>
      <c r="C128" s="21"/>
      <c r="D128" s="21"/>
      <c r="E128" s="21"/>
      <c r="F128" s="21"/>
      <c r="G128" s="21"/>
      <c r="H128" s="21"/>
      <c r="I128" s="21"/>
    </row>
    <row r="130" spans="1:5" ht="17.25">
      <c r="A130" s="28" t="s">
        <v>56</v>
      </c>
      <c r="B130" s="29">
        <f>B139</f>
        <v>0.0013072916666666667</v>
      </c>
      <c r="C130" s="40"/>
      <c r="D130" s="30"/>
      <c r="E130" s="30"/>
    </row>
    <row r="131" spans="1:6" ht="14.25">
      <c r="A131" s="31" t="s">
        <v>0</v>
      </c>
      <c r="B131" s="32" t="s">
        <v>57</v>
      </c>
      <c r="C131" s="32" t="s">
        <v>60</v>
      </c>
      <c r="D131" s="39" t="s">
        <v>58</v>
      </c>
      <c r="E131" s="35" t="s">
        <v>59</v>
      </c>
      <c r="F131" s="35"/>
    </row>
    <row r="132" spans="1:6" ht="14.25">
      <c r="A132" s="33" t="s">
        <v>61</v>
      </c>
      <c r="B132" s="34"/>
      <c r="C132" s="34"/>
      <c r="D132" s="36"/>
      <c r="E132" s="38" t="s">
        <v>48</v>
      </c>
      <c r="F132" s="38"/>
    </row>
    <row r="133" spans="1:6" ht="14.25">
      <c r="A133" s="33" t="s">
        <v>62</v>
      </c>
      <c r="B133" s="34">
        <v>0.0002988425925925926</v>
      </c>
      <c r="C133" s="34">
        <f aca="true" t="shared" si="6" ref="C133:C139">B133-B132</f>
        <v>0.0002988425925925926</v>
      </c>
      <c r="D133" s="37">
        <f>B133</f>
        <v>0.0002988425925925926</v>
      </c>
      <c r="E133" s="38"/>
      <c r="F133" s="38"/>
    </row>
    <row r="134" spans="1:6" ht="14.25">
      <c r="A134" s="33" t="s">
        <v>63</v>
      </c>
      <c r="B134" s="34"/>
      <c r="C134" s="34">
        <f t="shared" si="6"/>
        <v>-0.0002988425925925926</v>
      </c>
      <c r="D134" s="36"/>
      <c r="E134" s="38" t="s">
        <v>30</v>
      </c>
      <c r="F134" s="38"/>
    </row>
    <row r="135" spans="1:6" ht="14.25">
      <c r="A135" s="33" t="s">
        <v>64</v>
      </c>
      <c r="B135" s="34">
        <v>0.0006381944444444445</v>
      </c>
      <c r="C135" s="34">
        <f t="shared" si="6"/>
        <v>0.0006381944444444445</v>
      </c>
      <c r="D135" s="37">
        <f>B135-B133</f>
        <v>0.0003393518518518519</v>
      </c>
      <c r="E135" s="38"/>
      <c r="F135" s="38"/>
    </row>
    <row r="136" spans="1:6" ht="14.25">
      <c r="A136" s="33" t="s">
        <v>65</v>
      </c>
      <c r="B136" s="34"/>
      <c r="C136" s="34">
        <f t="shared" si="6"/>
        <v>-0.0006381944444444445</v>
      </c>
      <c r="D136" s="36"/>
      <c r="E136" s="38" t="s">
        <v>69</v>
      </c>
      <c r="F136" s="38"/>
    </row>
    <row r="137" spans="1:6" ht="14.25">
      <c r="A137" s="33" t="s">
        <v>66</v>
      </c>
      <c r="B137" s="34">
        <v>0.0009646990740740741</v>
      </c>
      <c r="C137" s="34">
        <f t="shared" si="6"/>
        <v>0.0009646990740740741</v>
      </c>
      <c r="D137" s="37">
        <f>B137-B135</f>
        <v>0.0003265046296296296</v>
      </c>
      <c r="E137" s="38"/>
      <c r="F137" s="38"/>
    </row>
    <row r="138" spans="1:6" ht="14.25">
      <c r="A138" s="33" t="s">
        <v>67</v>
      </c>
      <c r="B138" s="34"/>
      <c r="C138" s="34">
        <f t="shared" si="6"/>
        <v>-0.0009646990740740741</v>
      </c>
      <c r="D138" s="36"/>
      <c r="E138" s="38" t="s">
        <v>70</v>
      </c>
      <c r="F138" s="38"/>
    </row>
    <row r="139" spans="1:6" ht="14.25">
      <c r="A139" s="33" t="s">
        <v>68</v>
      </c>
      <c r="B139" s="34">
        <v>0.0013072916666666667</v>
      </c>
      <c r="C139" s="34">
        <f t="shared" si="6"/>
        <v>0.0013072916666666667</v>
      </c>
      <c r="D139" s="37">
        <f>B139-B137</f>
        <v>0.0003425925925925926</v>
      </c>
      <c r="E139" s="38"/>
      <c r="F139" s="38"/>
    </row>
  </sheetData>
  <sheetProtection/>
  <mergeCells count="17">
    <mergeCell ref="E131:F131"/>
    <mergeCell ref="E132:F133"/>
    <mergeCell ref="E134:F135"/>
    <mergeCell ref="E136:F137"/>
    <mergeCell ref="E138:F139"/>
    <mergeCell ref="A68:I68"/>
    <mergeCell ref="A34:I34"/>
    <mergeCell ref="A128:I128"/>
    <mergeCell ref="A106:I106"/>
    <mergeCell ref="A82:I82"/>
    <mergeCell ref="A92:I92"/>
    <mergeCell ref="A48:I48"/>
    <mergeCell ref="A1:I1"/>
    <mergeCell ref="A2:I2"/>
    <mergeCell ref="A4:I4"/>
    <mergeCell ref="A18:I18"/>
    <mergeCell ref="A58:I58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Na</cp:lastModifiedBy>
  <cp:lastPrinted>2006-06-17T14:16:12Z</cp:lastPrinted>
  <dcterms:created xsi:type="dcterms:W3CDTF">1997-01-08T22:48:59Z</dcterms:created>
  <dcterms:modified xsi:type="dcterms:W3CDTF">2010-03-23T03:59:50Z</dcterms:modified>
  <cp:category/>
  <cp:version/>
  <cp:contentType/>
  <cp:contentStatus/>
</cp:coreProperties>
</file>