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14775" windowHeight="116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<sst xmlns="http://schemas.openxmlformats.org/spreadsheetml/2006/main" count="211" uniqueCount="52">
  <si>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</si>
  <si>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</si>
  <si>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</si>
  <si>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</si>
  <si>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</si>
  <si>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</si>
  <si>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</si>
  <si>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</si>
  <si>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</si>
  <si>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</si>
  <si>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</si>
  <si>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</si>
  <si>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200M　自由形</t>
  </si>
  <si>
    <t>100M　自由形</t>
  </si>
  <si>
    <t>50M　自由形</t>
  </si>
  <si>
    <t>100M　平泳ぎ</t>
  </si>
  <si>
    <t>200M　平泳ぎ</t>
  </si>
  <si>
    <t>200M　個人メドレー</t>
  </si>
  <si>
    <t>400M　個人メドレー</t>
  </si>
  <si>
    <t>泳者</t>
  </si>
  <si>
    <t>50M</t>
  </si>
  <si>
    <t>東京農工大</t>
  </si>
  <si>
    <t>400M　フリーリレー</t>
  </si>
  <si>
    <t>LAP(100)</t>
  </si>
  <si>
    <t>男子</t>
  </si>
  <si>
    <t>女子</t>
  </si>
  <si>
    <t>LAP(50)</t>
  </si>
  <si>
    <t>100M</t>
  </si>
  <si>
    <t>東部地区国公立大学選手権水泳競技大会</t>
  </si>
  <si>
    <t>湯浅英俊</t>
  </si>
  <si>
    <t>林春樹</t>
  </si>
  <si>
    <t>持丸綾香</t>
  </si>
  <si>
    <t>稲原雅浩</t>
  </si>
  <si>
    <t>斎藤芽衣子</t>
  </si>
  <si>
    <t>清宮祐一</t>
  </si>
  <si>
    <t>西村明生</t>
  </si>
  <si>
    <t>末永俊和</t>
  </si>
  <si>
    <t>best</t>
  </si>
  <si>
    <t>友部亮一</t>
  </si>
  <si>
    <t>上田貴生</t>
  </si>
  <si>
    <t>小出晃子</t>
  </si>
  <si>
    <t>best・大会記録・3位</t>
  </si>
  <si>
    <t>北村圭</t>
  </si>
  <si>
    <t>400M　メドレーリレー</t>
  </si>
  <si>
    <t>石橋優人</t>
  </si>
  <si>
    <t>予選3位</t>
  </si>
  <si>
    <t>決勝3位・best・大会記録</t>
  </si>
  <si>
    <t>予選1位</t>
  </si>
  <si>
    <t>決勝4位</t>
  </si>
  <si>
    <t>400M　自由形</t>
  </si>
  <si>
    <t>best？</t>
  </si>
  <si>
    <t>2009年6月20･21日(土･日)　平塚総合体育館温水プール(長水･タッチ板両側)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</si>
</sst>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4"/>
      <name val="ＭＳ Ｐゴシック"/>
      <family val="3"/>
    </font>
    <font>
      <sz val="12"/>
      <color indexed="10"/>
      <name val="ＭＳ Ｐゴシック"/>
      <family val="3"/>
    </font>
    <font>
      <sz val="12"/>
      <color indexed="3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FF00"/>
      <name val="ＭＳ Ｐゴシック"/>
      <family val="3"/>
    </font>
    <font>
      <sz val="12"/>
      <color rgb="FFFF0000"/>
      <name val="ＭＳ Ｐゴシック"/>
      <family val="3"/>
    </font>
    <font>
      <sz val="12"/>
      <color rgb="FFFFFF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28" borderId="4" applyNumberFormat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</cellStyleXfs>
  <cellXfs count="3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30" borderId="0" xfId="0" applyNumberFormat="1" applyFont="1" applyFill="1" applyAlignment="1">
      <alignment/>
    </xf>
    <xf numFmtId="181" fontId="4" fillId="31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right"/>
    </xf>
    <xf numFmtId="181" fontId="4" fillId="33" borderId="13" xfId="0" applyNumberFormat="1" applyFont="1" applyFill="1" applyBorder="1" applyAlignment="1">
      <alignment horizontal="right"/>
    </xf>
    <xf numFmtId="181" fontId="8" fillId="31" borderId="0" xfId="0" applyNumberFormat="1" applyFont="1" applyFill="1" applyAlignment="1">
      <alignment/>
    </xf>
    <xf numFmtId="181" fontId="8" fillId="31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30" borderId="14" xfId="0" applyNumberFormat="1" applyFont="1" applyFill="1" applyBorder="1" applyAlignment="1">
      <alignment/>
    </xf>
    <xf numFmtId="181" fontId="8" fillId="30" borderId="14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7" fillId="34" borderId="0" xfId="0" applyNumberFormat="1" applyFont="1" applyFill="1" applyAlignment="1">
      <alignment/>
    </xf>
    <xf numFmtId="181" fontId="47" fillId="19" borderId="0" xfId="0" applyNumberFormat="1" applyFont="1" applyFill="1" applyAlignment="1">
      <alignment/>
    </xf>
    <xf numFmtId="181" fontId="9" fillId="34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7" fillId="0" borderId="0" xfId="0" applyNumberFormat="1" applyFont="1" applyFill="1" applyAlignment="1">
      <alignment/>
    </xf>
    <xf numFmtId="181" fontId="48" fillId="35" borderId="0" xfId="0" applyNumberFormat="1" applyFont="1" applyFill="1" applyAlignment="1">
      <alignment/>
    </xf>
    <xf numFmtId="181" fontId="49" fillId="34" borderId="0" xfId="0" applyNumberFormat="1" applyFont="1" applyFill="1" applyAlignment="1">
      <alignment/>
    </xf>
    <xf numFmtId="181" fontId="7" fillId="36" borderId="15" xfId="0" applyNumberFormat="1" applyFont="1" applyFill="1" applyBorder="1" applyAlignment="1">
      <alignment horizontal="center"/>
    </xf>
    <xf numFmtId="181" fontId="4" fillId="32" borderId="16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  <xf numFmtId="181" fontId="4" fillId="33" borderId="17" xfId="0" applyNumberFormat="1" applyFont="1" applyFill="1" applyBorder="1" applyAlignment="1">
      <alignment horizontal="left" vertical="center"/>
    </xf>
    <xf numFmtId="181" fontId="4" fillId="33" borderId="18" xfId="0" applyNumberFormat="1" applyFont="1" applyFill="1" applyBorder="1" applyAlignment="1">
      <alignment horizontal="left" vertical="center"/>
    </xf>
    <xf numFmtId="181" fontId="4" fillId="33" borderId="19" xfId="0" applyNumberFormat="1" applyFont="1" applyFill="1" applyBorder="1" applyAlignment="1">
      <alignment horizontal="left" vertical="center"/>
    </xf>
    <xf numFmtId="181" fontId="4" fillId="33" borderId="13" xfId="0" applyNumberFormat="1" applyFont="1" applyFill="1" applyBorder="1" applyAlignment="1">
      <alignment horizontal="left" vertical="center"/>
    </xf>
    <xf numFmtId="0" fontId="5" fillId="37" borderId="20" xfId="0" applyNumberFormat="1" applyFont="1" applyFill="1" applyBorder="1" applyAlignment="1">
      <alignment horizontal="center"/>
    </xf>
    <xf numFmtId="0" fontId="5" fillId="37" borderId="21" xfId="0" applyNumberFormat="1" applyFont="1" applyFill="1" applyBorder="1" applyAlignment="1">
      <alignment horizontal="center"/>
    </xf>
    <xf numFmtId="0" fontId="5" fillId="37" borderId="22" xfId="0" applyNumberFormat="1" applyFont="1" applyFill="1" applyBorder="1" applyAlignment="1">
      <alignment horizontal="center"/>
    </xf>
    <xf numFmtId="0" fontId="6" fillId="38" borderId="23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showGridLines="0" tabSelected="1" zoomScalePageLayoutView="0" workbookViewId="0" topLeftCell="A1">
      <selection activeCell="A2" sqref="A2:I2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34" t="s">
        <v>28</v>
      </c>
      <c r="B1" s="35"/>
      <c r="C1" s="35"/>
      <c r="D1" s="35"/>
      <c r="E1" s="35"/>
      <c r="F1" s="35"/>
      <c r="G1" s="35"/>
      <c r="H1" s="35"/>
      <c r="I1" s="36"/>
    </row>
    <row r="2" spans="1:9" ht="19.5" thickTop="1">
      <c r="A2" s="37" t="s">
        <v>51</v>
      </c>
      <c r="B2" s="37"/>
      <c r="C2" s="37"/>
      <c r="D2" s="37"/>
      <c r="E2" s="37"/>
      <c r="F2" s="37"/>
      <c r="G2" s="37"/>
      <c r="H2" s="37"/>
      <c r="I2" s="37"/>
    </row>
    <row r="4" spans="1:9" ht="24">
      <c r="A4" s="27" t="s">
        <v>14</v>
      </c>
      <c r="B4" s="27"/>
      <c r="C4" s="27"/>
      <c r="D4" s="27"/>
      <c r="E4" s="27"/>
      <c r="F4" s="27"/>
      <c r="G4" s="27"/>
      <c r="H4" s="27"/>
      <c r="I4" s="27"/>
    </row>
    <row r="6" spans="1:12" ht="17.25">
      <c r="A6" s="12" t="s">
        <v>33</v>
      </c>
      <c r="B6" s="13">
        <f>B8</f>
        <v>0.0004914351851851851</v>
      </c>
      <c r="C6" s="20" t="s">
        <v>37</v>
      </c>
      <c r="D6" s="5"/>
      <c r="F6" s="12" t="s">
        <v>31</v>
      </c>
      <c r="G6" s="13">
        <f>G8</f>
        <v>0.00041504629629629633</v>
      </c>
      <c r="H6" s="4"/>
      <c r="K6" s="6" t="s">
        <v>24</v>
      </c>
      <c r="L6" s="7" t="s">
        <v>25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2</v>
      </c>
      <c r="B8" s="11">
        <v>0.0004914351851851851</v>
      </c>
      <c r="F8" s="10" t="s">
        <v>2</v>
      </c>
      <c r="G8" s="11">
        <v>0.00041504629629629633</v>
      </c>
    </row>
    <row r="10" spans="1:10" ht="17.25">
      <c r="A10" s="2" t="s">
        <v>34</v>
      </c>
      <c r="B10" s="3">
        <f>B12</f>
        <v>0.0003766203703703704</v>
      </c>
      <c r="C10" s="5"/>
      <c r="D10" s="5"/>
      <c r="F10" s="2" t="s">
        <v>35</v>
      </c>
      <c r="G10" s="3">
        <f>G12</f>
        <v>0.0003457175925925926</v>
      </c>
      <c r="H10" s="20" t="s">
        <v>37</v>
      </c>
      <c r="I10" s="19"/>
      <c r="J10" s="19"/>
    </row>
    <row r="11" spans="1:7" ht="14.25">
      <c r="A11" s="8" t="s">
        <v>0</v>
      </c>
      <c r="B11" s="9" t="s">
        <v>1</v>
      </c>
      <c r="F11" s="8" t="s">
        <v>0</v>
      </c>
      <c r="G11" s="9" t="s">
        <v>1</v>
      </c>
    </row>
    <row r="12" spans="1:7" ht="14.25">
      <c r="A12" s="10" t="s">
        <v>2</v>
      </c>
      <c r="B12" s="11">
        <v>0.0003766203703703704</v>
      </c>
      <c r="F12" s="10" t="s">
        <v>2</v>
      </c>
      <c r="G12" s="11">
        <v>0.0003457175925925926</v>
      </c>
    </row>
    <row r="14" spans="1:4" ht="17.25">
      <c r="A14" s="2" t="s">
        <v>36</v>
      </c>
      <c r="B14" s="3">
        <f>B16</f>
        <v>0.0003134259259259259</v>
      </c>
      <c r="C14" s="4"/>
      <c r="D14" s="4"/>
    </row>
    <row r="15" spans="1:2" ht="14.25">
      <c r="A15" s="8" t="s">
        <v>0</v>
      </c>
      <c r="B15" s="9" t="s">
        <v>1</v>
      </c>
    </row>
    <row r="16" spans="1:2" ht="14.25">
      <c r="A16" s="10" t="s">
        <v>2</v>
      </c>
      <c r="B16" s="11">
        <v>0.0003134259259259259</v>
      </c>
    </row>
    <row r="19" spans="1:9" ht="24">
      <c r="A19" s="27" t="s">
        <v>13</v>
      </c>
      <c r="B19" s="27"/>
      <c r="C19" s="27"/>
      <c r="D19" s="27"/>
      <c r="E19" s="27"/>
      <c r="F19" s="27"/>
      <c r="G19" s="27"/>
      <c r="H19" s="27"/>
      <c r="I19" s="27"/>
    </row>
    <row r="21" spans="1:8" ht="17.25">
      <c r="A21" s="2" t="s">
        <v>38</v>
      </c>
      <c r="B21" s="3">
        <f>B24</f>
        <v>0.0007998842592592592</v>
      </c>
      <c r="C21" s="26" t="s">
        <v>37</v>
      </c>
      <c r="D21" s="5"/>
      <c r="F21" s="2" t="s">
        <v>30</v>
      </c>
      <c r="G21" s="3">
        <f>G24</f>
        <v>0.0007615740740740741</v>
      </c>
      <c r="H21" s="20" t="s">
        <v>37</v>
      </c>
    </row>
    <row r="22" spans="1:8" ht="14.25">
      <c r="A22" s="8" t="s">
        <v>0</v>
      </c>
      <c r="B22" s="9" t="s">
        <v>1</v>
      </c>
      <c r="C22" s="9" t="s">
        <v>3</v>
      </c>
      <c r="F22" s="8" t="s">
        <v>0</v>
      </c>
      <c r="G22" s="9" t="s">
        <v>1</v>
      </c>
      <c r="H22" s="9" t="s">
        <v>3</v>
      </c>
    </row>
    <row r="23" spans="1:8" ht="14.25">
      <c r="A23" s="10" t="s">
        <v>20</v>
      </c>
      <c r="B23" s="11">
        <v>0.0003776620370370371</v>
      </c>
      <c r="C23" s="11"/>
      <c r="F23" s="10" t="s">
        <v>20</v>
      </c>
      <c r="G23" s="11">
        <v>0.0003655092592592592</v>
      </c>
      <c r="H23" s="11"/>
    </row>
    <row r="24" spans="1:8" ht="14.25">
      <c r="A24" s="10" t="s">
        <v>4</v>
      </c>
      <c r="B24" s="11">
        <v>0.0007998842592592592</v>
      </c>
      <c r="C24" s="11">
        <f>B24-B23</f>
        <v>0.0004222222222222221</v>
      </c>
      <c r="F24" s="10" t="s">
        <v>4</v>
      </c>
      <c r="G24" s="11">
        <v>0.0007615740740740741</v>
      </c>
      <c r="H24" s="11">
        <f>G24-G23</f>
        <v>0.0003960648148148149</v>
      </c>
    </row>
    <row r="26" spans="1:8" ht="17.25">
      <c r="A26" s="2" t="s">
        <v>29</v>
      </c>
      <c r="B26" s="3">
        <f>B29</f>
        <v>0.0006258101851851852</v>
      </c>
      <c r="C26" s="20" t="s">
        <v>47</v>
      </c>
      <c r="F26" s="2" t="s">
        <v>29</v>
      </c>
      <c r="G26" s="3">
        <f>G29</f>
        <v>0.0006284722222222222</v>
      </c>
      <c r="H26" s="20" t="s">
        <v>48</v>
      </c>
    </row>
    <row r="27" spans="1:8" ht="14.25">
      <c r="A27" s="8" t="s">
        <v>0</v>
      </c>
      <c r="B27" s="9" t="s">
        <v>1</v>
      </c>
      <c r="C27" s="9" t="s">
        <v>3</v>
      </c>
      <c r="F27" s="8" t="s">
        <v>0</v>
      </c>
      <c r="G27" s="9" t="s">
        <v>1</v>
      </c>
      <c r="H27" s="9" t="s">
        <v>3</v>
      </c>
    </row>
    <row r="28" spans="1:8" ht="14.25">
      <c r="A28" s="10" t="s">
        <v>20</v>
      </c>
      <c r="B28" s="11">
        <v>0.0003125</v>
      </c>
      <c r="C28" s="11"/>
      <c r="F28" s="10" t="s">
        <v>20</v>
      </c>
      <c r="G28" s="11">
        <v>0.0003138888888888889</v>
      </c>
      <c r="H28" s="11"/>
    </row>
    <row r="29" spans="1:8" ht="18" customHeight="1">
      <c r="A29" s="10" t="s">
        <v>4</v>
      </c>
      <c r="B29" s="11">
        <v>0.0006258101851851852</v>
      </c>
      <c r="C29" s="11">
        <f>B29-B28</f>
        <v>0.0003133101851851852</v>
      </c>
      <c r="F29" s="10" t="s">
        <v>4</v>
      </c>
      <c r="G29" s="11">
        <v>0.0006284722222222222</v>
      </c>
      <c r="H29" s="11">
        <f>G29-G28</f>
        <v>0.00031458333333333333</v>
      </c>
    </row>
    <row r="30" spans="1:9" s="5" customFormat="1" ht="14.25">
      <c r="A30" s="1"/>
      <c r="B30" s="1"/>
      <c r="C30" s="1"/>
      <c r="D30" s="1"/>
      <c r="E30" s="1"/>
      <c r="F30" s="1"/>
      <c r="G30" s="1"/>
      <c r="H30" s="1"/>
      <c r="I30" s="1"/>
    </row>
    <row r="31" spans="1:9" s="15" customFormat="1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24">
      <c r="A32" s="27" t="s">
        <v>12</v>
      </c>
      <c r="B32" s="27"/>
      <c r="C32" s="27"/>
      <c r="D32" s="27"/>
      <c r="E32" s="27"/>
      <c r="F32" s="27"/>
      <c r="G32" s="27"/>
      <c r="H32" s="27"/>
      <c r="I32" s="27"/>
    </row>
    <row r="33" spans="1:9" ht="14.25">
      <c r="A33" s="14"/>
      <c r="B33" s="14"/>
      <c r="C33" s="14"/>
      <c r="D33" s="14"/>
      <c r="F33" s="14"/>
      <c r="G33" s="14"/>
      <c r="H33" s="14"/>
      <c r="I33" s="14"/>
    </row>
    <row r="34" spans="1:9" ht="17.25">
      <c r="A34" s="2" t="s">
        <v>38</v>
      </c>
      <c r="B34" s="3">
        <f>B39</f>
        <v>0.0018697916666666665</v>
      </c>
      <c r="C34" s="5"/>
      <c r="D34" s="5"/>
      <c r="E34" s="5"/>
      <c r="F34" s="2" t="s">
        <v>30</v>
      </c>
      <c r="G34" s="3">
        <f>G39</f>
        <v>0.0017685185185185184</v>
      </c>
      <c r="H34" s="20" t="s">
        <v>50</v>
      </c>
      <c r="I34" s="5"/>
    </row>
    <row r="35" spans="1:9" ht="14.25">
      <c r="A35" s="8" t="s">
        <v>0</v>
      </c>
      <c r="B35" s="9" t="s">
        <v>1</v>
      </c>
      <c r="C35" s="9" t="s">
        <v>3</v>
      </c>
      <c r="D35" s="9" t="s">
        <v>5</v>
      </c>
      <c r="E35" s="15"/>
      <c r="F35" s="8" t="s">
        <v>0</v>
      </c>
      <c r="G35" s="9" t="s">
        <v>1</v>
      </c>
      <c r="H35" s="9" t="s">
        <v>3</v>
      </c>
      <c r="I35" s="9" t="s">
        <v>5</v>
      </c>
    </row>
    <row r="36" spans="1:9" ht="14.25">
      <c r="A36" s="10" t="s">
        <v>2</v>
      </c>
      <c r="B36" s="11">
        <v>0</v>
      </c>
      <c r="C36" s="11"/>
      <c r="D36" s="11"/>
      <c r="F36" s="10" t="s">
        <v>2</v>
      </c>
      <c r="G36" s="11">
        <v>0</v>
      </c>
      <c r="H36" s="11"/>
      <c r="I36" s="11"/>
    </row>
    <row r="37" spans="1:9" ht="14.25">
      <c r="A37" s="10" t="s">
        <v>4</v>
      </c>
      <c r="B37" s="11">
        <v>0.0008388888888888889</v>
      </c>
      <c r="C37" s="11">
        <f>B37-B36</f>
        <v>0.0008388888888888889</v>
      </c>
      <c r="D37" s="11">
        <f>B37</f>
        <v>0.0008388888888888889</v>
      </c>
      <c r="F37" s="10" t="s">
        <v>4</v>
      </c>
      <c r="G37" s="11">
        <v>0.000798726851851852</v>
      </c>
      <c r="H37" s="11">
        <f>G37-G36</f>
        <v>0.000798726851851852</v>
      </c>
      <c r="I37" s="11">
        <f>G37</f>
        <v>0.000798726851851852</v>
      </c>
    </row>
    <row r="38" spans="1:9" ht="14.25">
      <c r="A38" s="10" t="s">
        <v>6</v>
      </c>
      <c r="B38" s="11">
        <v>0</v>
      </c>
      <c r="C38" s="11">
        <f>B38-B37</f>
        <v>-0.0008388888888888889</v>
      </c>
      <c r="D38" s="11"/>
      <c r="F38" s="10" t="s">
        <v>6</v>
      </c>
      <c r="G38" s="11">
        <v>0</v>
      </c>
      <c r="H38" s="11">
        <f>G38-G37</f>
        <v>-0.000798726851851852</v>
      </c>
      <c r="I38" s="11"/>
    </row>
    <row r="39" spans="1:9" ht="14.25">
      <c r="A39" s="10" t="s">
        <v>7</v>
      </c>
      <c r="B39" s="11">
        <v>0.0018697916666666665</v>
      </c>
      <c r="C39" s="11">
        <f>B39-B38</f>
        <v>0.0018697916666666665</v>
      </c>
      <c r="D39" s="11">
        <f>B39-B37</f>
        <v>0.0010309027777777777</v>
      </c>
      <c r="F39" s="10" t="s">
        <v>7</v>
      </c>
      <c r="G39" s="11">
        <v>0.0017685185185185184</v>
      </c>
      <c r="H39" s="11">
        <f>G39-G38</f>
        <v>0.0017685185185185184</v>
      </c>
      <c r="I39" s="11">
        <f>G39-G37</f>
        <v>0.0009697916666666664</v>
      </c>
    </row>
    <row r="40" spans="1:9" ht="14.25">
      <c r="A40" s="14"/>
      <c r="B40" s="14"/>
      <c r="C40" s="14"/>
      <c r="D40" s="14"/>
      <c r="F40" s="14"/>
      <c r="G40" s="14"/>
      <c r="H40" s="14"/>
      <c r="I40" s="14"/>
    </row>
    <row r="41" spans="1:5" ht="17.25">
      <c r="A41" s="2" t="s">
        <v>39</v>
      </c>
      <c r="B41" s="3">
        <f>B46</f>
        <v>0.0015267361111111113</v>
      </c>
      <c r="C41" s="5"/>
      <c r="D41" s="5"/>
      <c r="E41" s="5"/>
    </row>
    <row r="42" spans="1:5" ht="14.25">
      <c r="A42" s="8" t="s">
        <v>0</v>
      </c>
      <c r="B42" s="9" t="s">
        <v>1</v>
      </c>
      <c r="C42" s="9" t="s">
        <v>3</v>
      </c>
      <c r="D42" s="9" t="s">
        <v>5</v>
      </c>
      <c r="E42" s="15"/>
    </row>
    <row r="43" spans="1:4" ht="18" customHeight="1">
      <c r="A43" s="10" t="s">
        <v>2</v>
      </c>
      <c r="B43" s="11">
        <v>0.00034479166666666664</v>
      </c>
      <c r="C43" s="11"/>
      <c r="D43" s="11"/>
    </row>
    <row r="44" spans="1:5" s="5" customFormat="1" ht="14.25">
      <c r="A44" s="10" t="s">
        <v>4</v>
      </c>
      <c r="B44" s="11">
        <v>0.000719675925925926</v>
      </c>
      <c r="C44" s="11">
        <f>B44-B43</f>
        <v>0.0003748842592592594</v>
      </c>
      <c r="D44" s="11"/>
      <c r="E44" s="1"/>
    </row>
    <row r="45" spans="1:5" s="15" customFormat="1" ht="14.25">
      <c r="A45" s="10" t="s">
        <v>6</v>
      </c>
      <c r="B45" s="11">
        <v>0.00111875</v>
      </c>
      <c r="C45" s="11">
        <f>B45-B44</f>
        <v>0.00039907407407407394</v>
      </c>
      <c r="D45" s="11"/>
      <c r="E45" s="1"/>
    </row>
    <row r="46" spans="1:4" ht="14.25">
      <c r="A46" s="10" t="s">
        <v>7</v>
      </c>
      <c r="B46" s="11">
        <v>0.0015267361111111113</v>
      </c>
      <c r="C46" s="11">
        <f>B46-B45</f>
        <v>0.00040798611111111135</v>
      </c>
      <c r="D46" s="11">
        <f>B46-B44</f>
        <v>0.0008070601851851853</v>
      </c>
    </row>
    <row r="49" spans="1:9" ht="24">
      <c r="A49" s="27" t="s">
        <v>49</v>
      </c>
      <c r="B49" s="27"/>
      <c r="C49" s="27"/>
      <c r="D49" s="27"/>
      <c r="E49" s="27"/>
      <c r="F49" s="27"/>
      <c r="G49" s="27"/>
      <c r="H49" s="27"/>
      <c r="I49" s="27"/>
    </row>
    <row r="50" spans="1:9" ht="14.25">
      <c r="A50" s="14"/>
      <c r="B50" s="14"/>
      <c r="C50" s="14"/>
      <c r="D50" s="14"/>
      <c r="F50" s="14"/>
      <c r="G50" s="14"/>
      <c r="H50" s="14"/>
      <c r="I50" s="14"/>
    </row>
    <row r="51" spans="1:4" ht="17.25">
      <c r="A51" s="2" t="s">
        <v>39</v>
      </c>
      <c r="B51" s="3">
        <f>B60</f>
        <v>0.0032885416666666666</v>
      </c>
      <c r="C51" s="24"/>
      <c r="D51" s="4"/>
    </row>
    <row r="52" spans="1:4" ht="14.25">
      <c r="A52" s="8" t="s">
        <v>0</v>
      </c>
      <c r="B52" s="9" t="s">
        <v>1</v>
      </c>
      <c r="C52" s="9" t="s">
        <v>3</v>
      </c>
      <c r="D52" s="9" t="s">
        <v>5</v>
      </c>
    </row>
    <row r="53" spans="1:4" ht="14.25">
      <c r="A53" s="10" t="s">
        <v>2</v>
      </c>
      <c r="B53" s="11">
        <v>0.0003497685185185185</v>
      </c>
      <c r="C53" s="11"/>
      <c r="D53" s="11"/>
    </row>
    <row r="54" spans="1:5" ht="14.25">
      <c r="A54" s="10" t="s">
        <v>4</v>
      </c>
      <c r="B54" s="11">
        <v>0.0007388888888888889</v>
      </c>
      <c r="C54" s="11">
        <f>B54-B53</f>
        <v>0.00038912037037037035</v>
      </c>
      <c r="D54" s="11"/>
      <c r="E54" s="14"/>
    </row>
    <row r="55" spans="1:9" ht="14.25">
      <c r="A55" s="10" t="s">
        <v>6</v>
      </c>
      <c r="B55" s="11">
        <v>0.0011497685185185185</v>
      </c>
      <c r="C55" s="11">
        <f aca="true" t="shared" si="0" ref="C55:C60">B55-B54</f>
        <v>0.00041087962962962964</v>
      </c>
      <c r="D55" s="11"/>
      <c r="E55" s="5"/>
      <c r="F55" s="5"/>
      <c r="G55" s="5"/>
      <c r="H55" s="5"/>
      <c r="I55" s="5"/>
    </row>
    <row r="56" spans="1:9" ht="14.25">
      <c r="A56" s="10" t="s">
        <v>7</v>
      </c>
      <c r="B56" s="11">
        <v>0.0015679398148148145</v>
      </c>
      <c r="C56" s="11">
        <f t="shared" si="0"/>
        <v>0.00041817129629629604</v>
      </c>
      <c r="D56" s="11">
        <f>B56-B54</f>
        <v>0.0008290509259259257</v>
      </c>
      <c r="E56" s="15"/>
      <c r="F56" s="15"/>
      <c r="G56" s="15"/>
      <c r="H56" s="15"/>
      <c r="I56" s="15"/>
    </row>
    <row r="57" spans="1:4" ht="18" customHeight="1">
      <c r="A57" s="10" t="s">
        <v>8</v>
      </c>
      <c r="B57" s="11">
        <v>0.001993287037037037</v>
      </c>
      <c r="C57" s="11">
        <f t="shared" si="0"/>
        <v>0.00042534722222222236</v>
      </c>
      <c r="D57" s="11"/>
    </row>
    <row r="58" spans="1:9" s="5" customFormat="1" ht="14.25">
      <c r="A58" s="10" t="s">
        <v>9</v>
      </c>
      <c r="B58" s="11">
        <v>0.002424189814814815</v>
      </c>
      <c r="C58" s="11">
        <f t="shared" si="0"/>
        <v>0.0004309027777777779</v>
      </c>
      <c r="D58" s="11">
        <f>B58-B56</f>
        <v>0.0008562500000000002</v>
      </c>
      <c r="E58" s="1"/>
      <c r="F58" s="1"/>
      <c r="G58" s="1"/>
      <c r="H58" s="1"/>
      <c r="I58" s="1"/>
    </row>
    <row r="59" spans="1:9" s="15" customFormat="1" ht="14.25">
      <c r="A59" s="10" t="s">
        <v>10</v>
      </c>
      <c r="B59" s="11">
        <v>0.002861226851851852</v>
      </c>
      <c r="C59" s="11">
        <f t="shared" si="0"/>
        <v>0.00043703703703703743</v>
      </c>
      <c r="D59" s="11"/>
      <c r="E59" s="1"/>
      <c r="F59" s="1"/>
      <c r="G59" s="1"/>
      <c r="H59" s="1"/>
      <c r="I59" s="1"/>
    </row>
    <row r="60" spans="1:4" ht="14.25">
      <c r="A60" s="10" t="s">
        <v>11</v>
      </c>
      <c r="B60" s="11">
        <v>0.0032885416666666666</v>
      </c>
      <c r="C60" s="11">
        <f t="shared" si="0"/>
        <v>0.0004273148148148144</v>
      </c>
      <c r="D60" s="11">
        <f>B60-B58</f>
        <v>0.0008643518518518518</v>
      </c>
    </row>
    <row r="63" spans="1:9" ht="24">
      <c r="A63" s="27" t="s">
        <v>15</v>
      </c>
      <c r="B63" s="27"/>
      <c r="C63" s="27"/>
      <c r="D63" s="27"/>
      <c r="E63" s="27"/>
      <c r="F63" s="27"/>
      <c r="G63" s="27"/>
      <c r="H63" s="27"/>
      <c r="I63" s="27"/>
    </row>
    <row r="65" spans="1:8" ht="17.25">
      <c r="A65" s="12" t="s">
        <v>40</v>
      </c>
      <c r="B65" s="13">
        <f>B68</f>
        <v>0.0010733796296296296</v>
      </c>
      <c r="C65" s="5"/>
      <c r="D65" s="5"/>
      <c r="F65" s="2" t="s">
        <v>35</v>
      </c>
      <c r="G65" s="3">
        <f>G68</f>
        <v>0.0009042824074074075</v>
      </c>
      <c r="H65" s="20" t="s">
        <v>37</v>
      </c>
    </row>
    <row r="66" spans="1:8" ht="14.25">
      <c r="A66" s="8" t="s">
        <v>0</v>
      </c>
      <c r="B66" s="9" t="s">
        <v>1</v>
      </c>
      <c r="C66" s="9" t="s">
        <v>3</v>
      </c>
      <c r="F66" s="8" t="s">
        <v>0</v>
      </c>
      <c r="G66" s="9" t="s">
        <v>1</v>
      </c>
      <c r="H66" s="9" t="s">
        <v>3</v>
      </c>
    </row>
    <row r="67" spans="1:8" ht="18" customHeight="1">
      <c r="A67" s="10" t="s">
        <v>20</v>
      </c>
      <c r="B67" s="11">
        <v>0.00048553240740740745</v>
      </c>
      <c r="C67" s="11"/>
      <c r="F67" s="10" t="s">
        <v>20</v>
      </c>
      <c r="G67" s="11">
        <v>0.00042696759259259256</v>
      </c>
      <c r="H67" s="11"/>
    </row>
    <row r="68" spans="1:8" ht="14.25">
      <c r="A68" s="10" t="s">
        <v>4</v>
      </c>
      <c r="B68" s="11">
        <v>0.0010733796296296296</v>
      </c>
      <c r="C68" s="11">
        <f>B68-B67</f>
        <v>0.0005878472222222222</v>
      </c>
      <c r="F68" s="10" t="s">
        <v>4</v>
      </c>
      <c r="G68" s="11">
        <v>0.0009042824074074075</v>
      </c>
      <c r="H68" s="11">
        <f>G68-G67</f>
        <v>0.0004773148148148149</v>
      </c>
    </row>
    <row r="70" spans="1:8" ht="17.25">
      <c r="A70" s="2" t="s">
        <v>42</v>
      </c>
      <c r="B70" s="3">
        <f>B73</f>
        <v>0.0009207175925925927</v>
      </c>
      <c r="C70" s="22" t="s">
        <v>37</v>
      </c>
      <c r="F70" s="2" t="s">
        <v>44</v>
      </c>
      <c r="G70" s="3">
        <f>G73</f>
        <v>0.0009032407407407408</v>
      </c>
      <c r="H70" s="22" t="s">
        <v>37</v>
      </c>
    </row>
    <row r="71" spans="1:8" ht="14.25">
      <c r="A71" s="8" t="s">
        <v>0</v>
      </c>
      <c r="B71" s="9" t="s">
        <v>1</v>
      </c>
      <c r="C71" s="9" t="s">
        <v>3</v>
      </c>
      <c r="F71" s="8" t="s">
        <v>0</v>
      </c>
      <c r="G71" s="9" t="s">
        <v>1</v>
      </c>
      <c r="H71" s="9" t="s">
        <v>3</v>
      </c>
    </row>
    <row r="72" spans="1:8" ht="14.25">
      <c r="A72" s="10" t="s">
        <v>20</v>
      </c>
      <c r="B72" s="11">
        <v>0.0004163194444444445</v>
      </c>
      <c r="C72" s="11"/>
      <c r="F72" s="10" t="s">
        <v>20</v>
      </c>
      <c r="G72" s="11">
        <v>0.000421875</v>
      </c>
      <c r="H72" s="11"/>
    </row>
    <row r="73" spans="1:8" ht="14.25">
      <c r="A73" s="10" t="s">
        <v>4</v>
      </c>
      <c r="B73" s="11">
        <v>0.0009207175925925927</v>
      </c>
      <c r="C73" s="11">
        <f>B73-B72</f>
        <v>0.0005043981481481481</v>
      </c>
      <c r="F73" s="10" t="s">
        <v>4</v>
      </c>
      <c r="G73" s="11">
        <v>0.0009032407407407408</v>
      </c>
      <c r="H73" s="11">
        <f>G73-G72</f>
        <v>0.0004813657407407408</v>
      </c>
    </row>
    <row r="78" spans="1:9" ht="24">
      <c r="A78" s="27" t="s">
        <v>16</v>
      </c>
      <c r="B78" s="27"/>
      <c r="C78" s="27"/>
      <c r="D78" s="27"/>
      <c r="E78" s="27"/>
      <c r="F78" s="27"/>
      <c r="G78" s="27"/>
      <c r="H78" s="27"/>
      <c r="I78" s="27"/>
    </row>
    <row r="79" spans="1:9" ht="14.25">
      <c r="A79" s="14"/>
      <c r="B79" s="14"/>
      <c r="C79" s="14"/>
      <c r="D79" s="14"/>
      <c r="F79" s="14"/>
      <c r="G79" s="14"/>
      <c r="H79" s="14"/>
      <c r="I79" s="14"/>
    </row>
    <row r="80" spans="1:5" ht="17.25">
      <c r="A80" s="12" t="s">
        <v>40</v>
      </c>
      <c r="B80" s="13">
        <f>B85</f>
        <v>0.0023818287037037037</v>
      </c>
      <c r="C80" s="22" t="s">
        <v>37</v>
      </c>
      <c r="D80" s="5"/>
      <c r="E80" s="5"/>
    </row>
    <row r="81" spans="1:5" ht="14.25">
      <c r="A81" s="8" t="s">
        <v>0</v>
      </c>
      <c r="B81" s="9" t="s">
        <v>1</v>
      </c>
      <c r="C81" s="9" t="s">
        <v>3</v>
      </c>
      <c r="D81" s="9" t="s">
        <v>5</v>
      </c>
      <c r="E81" s="15"/>
    </row>
    <row r="82" spans="1:6" ht="18" customHeight="1">
      <c r="A82" s="10" t="s">
        <v>2</v>
      </c>
      <c r="B82" s="11">
        <v>0</v>
      </c>
      <c r="C82" s="11"/>
      <c r="D82" s="11"/>
      <c r="F82" s="14"/>
    </row>
    <row r="83" spans="1:5" s="5" customFormat="1" ht="14.25">
      <c r="A83" s="10" t="s">
        <v>4</v>
      </c>
      <c r="B83" s="11">
        <v>0.0010780092592592592</v>
      </c>
      <c r="C83" s="11">
        <f>B83-B82</f>
        <v>0.0010780092592592592</v>
      </c>
      <c r="D83" s="11"/>
      <c r="E83" s="1"/>
    </row>
    <row r="84" spans="1:5" s="15" customFormat="1" ht="14.25">
      <c r="A84" s="10" t="s">
        <v>6</v>
      </c>
      <c r="B84" s="11">
        <v>0</v>
      </c>
      <c r="C84" s="11">
        <f>B84-B83</f>
        <v>-0.0010780092592592592</v>
      </c>
      <c r="D84" s="11"/>
      <c r="E84" s="1"/>
    </row>
    <row r="85" spans="1:4" ht="14.25">
      <c r="A85" s="10" t="s">
        <v>7</v>
      </c>
      <c r="B85" s="11">
        <v>0.0023818287037037037</v>
      </c>
      <c r="C85" s="11">
        <f>B85-B84</f>
        <v>0.0023818287037037037</v>
      </c>
      <c r="D85" s="11">
        <f>B85-B83</f>
        <v>0.0013038194444444445</v>
      </c>
    </row>
    <row r="88" spans="1:9" ht="24">
      <c r="A88" s="27" t="s">
        <v>17</v>
      </c>
      <c r="B88" s="27"/>
      <c r="C88" s="27"/>
      <c r="D88" s="27"/>
      <c r="E88" s="27"/>
      <c r="F88" s="27"/>
      <c r="G88" s="27"/>
      <c r="H88" s="27"/>
      <c r="I88" s="27"/>
    </row>
    <row r="89" spans="1:9" ht="14.25">
      <c r="A89" s="14"/>
      <c r="B89" s="14"/>
      <c r="C89" s="14"/>
      <c r="D89" s="14"/>
      <c r="F89" s="14"/>
      <c r="G89" s="14"/>
      <c r="H89" s="14"/>
      <c r="I89" s="14"/>
    </row>
    <row r="90" spans="1:10" ht="17.25">
      <c r="A90" s="2" t="s">
        <v>32</v>
      </c>
      <c r="B90" s="3">
        <f>B95</f>
        <v>0.0016028935185185185</v>
      </c>
      <c r="C90" s="21" t="s">
        <v>45</v>
      </c>
      <c r="D90" s="5"/>
      <c r="E90" s="5"/>
      <c r="F90" s="2" t="s">
        <v>32</v>
      </c>
      <c r="G90" s="3">
        <f>G95</f>
        <v>0.0015362268518518518</v>
      </c>
      <c r="H90" s="20" t="s">
        <v>46</v>
      </c>
      <c r="I90" s="22"/>
      <c r="J90" s="23"/>
    </row>
    <row r="91" spans="1:9" ht="14.25">
      <c r="A91" s="8" t="s">
        <v>0</v>
      </c>
      <c r="B91" s="9" t="s">
        <v>1</v>
      </c>
      <c r="C91" s="9" t="s">
        <v>26</v>
      </c>
      <c r="D91" s="15"/>
      <c r="E91" s="15"/>
      <c r="F91" s="8" t="s">
        <v>0</v>
      </c>
      <c r="G91" s="9" t="s">
        <v>1</v>
      </c>
      <c r="H91" s="9" t="s">
        <v>26</v>
      </c>
      <c r="I91" s="15"/>
    </row>
    <row r="92" spans="1:10" ht="18" customHeight="1">
      <c r="A92" s="10" t="s">
        <v>20</v>
      </c>
      <c r="B92" s="11">
        <v>0.0003357638888888889</v>
      </c>
      <c r="C92" s="11"/>
      <c r="F92" s="10" t="s">
        <v>20</v>
      </c>
      <c r="G92" s="11">
        <v>0.0003271990740740741</v>
      </c>
      <c r="H92" s="11"/>
      <c r="J92" s="14"/>
    </row>
    <row r="93" spans="1:9" s="5" customFormat="1" ht="14.25">
      <c r="A93" s="10" t="s">
        <v>4</v>
      </c>
      <c r="B93" s="11">
        <v>0.000759837962962963</v>
      </c>
      <c r="C93" s="11">
        <f>B93-B92</f>
        <v>0.0004240740740740741</v>
      </c>
      <c r="D93" s="1"/>
      <c r="E93" s="1"/>
      <c r="F93" s="10" t="s">
        <v>4</v>
      </c>
      <c r="G93" s="11">
        <v>0.0007260416666666668</v>
      </c>
      <c r="H93" s="11">
        <f>G93-G92</f>
        <v>0.00039884259259259273</v>
      </c>
      <c r="I93" s="1"/>
    </row>
    <row r="94" spans="1:9" s="15" customFormat="1" ht="14.25">
      <c r="A94" s="10" t="s">
        <v>6</v>
      </c>
      <c r="B94" s="11">
        <v>0.0012157407407407408</v>
      </c>
      <c r="C94" s="11">
        <f>B94-B93</f>
        <v>0.00045590277777777773</v>
      </c>
      <c r="D94" s="1"/>
      <c r="E94" s="1"/>
      <c r="F94" s="10" t="s">
        <v>6</v>
      </c>
      <c r="G94" s="11">
        <v>0.0011668981481481482</v>
      </c>
      <c r="H94" s="11">
        <f>G94-G93</f>
        <v>0.0004408564814814814</v>
      </c>
      <c r="I94" s="1"/>
    </row>
    <row r="95" spans="1:8" ht="14.25">
      <c r="A95" s="10" t="s">
        <v>7</v>
      </c>
      <c r="B95" s="11">
        <v>0.0016028935185185185</v>
      </c>
      <c r="C95" s="11">
        <f>B95-B94</f>
        <v>0.0003871527777777777</v>
      </c>
      <c r="F95" s="10" t="s">
        <v>7</v>
      </c>
      <c r="G95" s="11">
        <v>0.0015362268518518518</v>
      </c>
      <c r="H95" s="11">
        <f>G95-G94</f>
        <v>0.00036932870370370353</v>
      </c>
    </row>
    <row r="96" spans="1:9" ht="14.25">
      <c r="A96" s="14"/>
      <c r="B96" s="14"/>
      <c r="C96" s="14"/>
      <c r="D96" s="14"/>
      <c r="F96" s="14"/>
      <c r="G96" s="14"/>
      <c r="H96" s="14"/>
      <c r="I96" s="14"/>
    </row>
    <row r="98" spans="1:9" ht="24">
      <c r="A98" s="27" t="s">
        <v>18</v>
      </c>
      <c r="B98" s="27"/>
      <c r="C98" s="27"/>
      <c r="D98" s="27"/>
      <c r="E98" s="27"/>
      <c r="F98" s="27"/>
      <c r="G98" s="27"/>
      <c r="H98" s="27"/>
      <c r="I98" s="27"/>
    </row>
    <row r="99" spans="1:9" ht="14.25">
      <c r="A99" s="14"/>
      <c r="B99" s="14"/>
      <c r="C99" s="14"/>
      <c r="D99" s="14"/>
      <c r="F99" s="14"/>
      <c r="G99" s="14"/>
      <c r="H99" s="14"/>
      <c r="I99" s="14"/>
    </row>
    <row r="100" spans="1:4" ht="17.25">
      <c r="A100" s="2" t="s">
        <v>32</v>
      </c>
      <c r="B100" s="3">
        <f>B109</f>
        <v>0.0033284722222222222</v>
      </c>
      <c r="C100" s="20" t="s">
        <v>41</v>
      </c>
      <c r="D100" s="22"/>
    </row>
    <row r="101" spans="1:4" ht="14.25">
      <c r="A101" s="8" t="s">
        <v>0</v>
      </c>
      <c r="B101" s="9" t="s">
        <v>1</v>
      </c>
      <c r="C101" s="9" t="s">
        <v>3</v>
      </c>
      <c r="D101" s="9" t="s">
        <v>5</v>
      </c>
    </row>
    <row r="102" spans="1:4" ht="14.25">
      <c r="A102" s="10" t="s">
        <v>2</v>
      </c>
      <c r="B102" s="11">
        <v>0.00033668981481481484</v>
      </c>
      <c r="C102" s="11"/>
      <c r="D102" s="11"/>
    </row>
    <row r="103" spans="1:5" ht="14.25">
      <c r="A103" s="10" t="s">
        <v>4</v>
      </c>
      <c r="B103" s="11">
        <v>0.0007236111111111111</v>
      </c>
      <c r="C103" s="11">
        <f>B103-B102</f>
        <v>0.00038692129629629623</v>
      </c>
      <c r="D103" s="11"/>
      <c r="E103" s="14"/>
    </row>
    <row r="104" spans="1:9" ht="14.25">
      <c r="A104" s="10" t="s">
        <v>6</v>
      </c>
      <c r="B104" s="11">
        <v>0.0011707175925925926</v>
      </c>
      <c r="C104" s="11">
        <f aca="true" t="shared" si="1" ref="C104:C109">B104-B103</f>
        <v>0.0004471064814814815</v>
      </c>
      <c r="D104" s="11"/>
      <c r="E104" s="5"/>
      <c r="F104" s="5"/>
      <c r="G104" s="5"/>
      <c r="H104" s="5"/>
      <c r="I104" s="5"/>
    </row>
    <row r="105" spans="1:9" ht="14.25">
      <c r="A105" s="10" t="s">
        <v>7</v>
      </c>
      <c r="B105" s="11">
        <v>0.001619675925925926</v>
      </c>
      <c r="C105" s="11">
        <f t="shared" si="1"/>
        <v>0.00044895833333333354</v>
      </c>
      <c r="D105" s="11">
        <f>B105-B103</f>
        <v>0.000896064814814815</v>
      </c>
      <c r="E105" s="15"/>
      <c r="F105" s="15"/>
      <c r="G105" s="15"/>
      <c r="H105" s="15"/>
      <c r="I105" s="15"/>
    </row>
    <row r="106" spans="1:4" ht="18" customHeight="1">
      <c r="A106" s="10" t="s">
        <v>8</v>
      </c>
      <c r="B106" s="11">
        <v>0.002081828703703704</v>
      </c>
      <c r="C106" s="11">
        <f t="shared" si="1"/>
        <v>0.0004621527777777777</v>
      </c>
      <c r="D106" s="11"/>
    </row>
    <row r="107" spans="1:9" s="5" customFormat="1" ht="14.25">
      <c r="A107" s="10" t="s">
        <v>9</v>
      </c>
      <c r="B107" s="11">
        <v>0.0025548611111111115</v>
      </c>
      <c r="C107" s="11">
        <f t="shared" si="1"/>
        <v>0.0004730324074074077</v>
      </c>
      <c r="D107" s="11">
        <f>B107-B105</f>
        <v>0.0009351851851851854</v>
      </c>
      <c r="E107" s="1"/>
      <c r="F107" s="1"/>
      <c r="G107" s="1"/>
      <c r="H107" s="1"/>
      <c r="I107" s="1"/>
    </row>
    <row r="108" spans="1:9" s="15" customFormat="1" ht="14.25">
      <c r="A108" s="10" t="s">
        <v>10</v>
      </c>
      <c r="B108" s="11">
        <v>0.0029508101851851852</v>
      </c>
      <c r="C108" s="11">
        <f t="shared" si="1"/>
        <v>0.00039594907407407374</v>
      </c>
      <c r="D108" s="11"/>
      <c r="E108" s="1"/>
      <c r="F108" s="1"/>
      <c r="G108" s="1"/>
      <c r="H108" s="1"/>
      <c r="I108" s="1"/>
    </row>
    <row r="109" spans="1:4" ht="14.25">
      <c r="A109" s="10" t="s">
        <v>11</v>
      </c>
      <c r="B109" s="11">
        <v>0.0033284722222222222</v>
      </c>
      <c r="C109" s="11">
        <f t="shared" si="1"/>
        <v>0.00037766203703703703</v>
      </c>
      <c r="D109" s="11">
        <f>B109-B107</f>
        <v>0.0007736111111111108</v>
      </c>
    </row>
    <row r="112" spans="1:9" ht="24">
      <c r="A112" s="27" t="s">
        <v>22</v>
      </c>
      <c r="B112" s="27"/>
      <c r="C112" s="27"/>
      <c r="D112" s="27"/>
      <c r="E112" s="27"/>
      <c r="F112" s="27"/>
      <c r="G112" s="27"/>
      <c r="H112" s="27"/>
      <c r="I112" s="27"/>
    </row>
    <row r="113" spans="1:9" ht="14.25">
      <c r="A113" s="14"/>
      <c r="B113" s="14"/>
      <c r="C113" s="14"/>
      <c r="D113" s="14"/>
      <c r="F113" s="14"/>
      <c r="G113" s="14"/>
      <c r="H113" s="14"/>
      <c r="I113" s="14"/>
    </row>
    <row r="114" spans="1:9" ht="17.25">
      <c r="A114" s="17" t="s">
        <v>21</v>
      </c>
      <c r="B114" s="18">
        <f>B123</f>
        <v>0.002764814814814815</v>
      </c>
      <c r="C114" s="5"/>
      <c r="D114" s="5"/>
      <c r="F114" s="5"/>
      <c r="G114" s="5"/>
      <c r="H114" s="5"/>
      <c r="I114" s="5"/>
    </row>
    <row r="115" spans="1:9" ht="14.25">
      <c r="A115" s="8" t="s">
        <v>0</v>
      </c>
      <c r="B115" s="9" t="s">
        <v>1</v>
      </c>
      <c r="C115" s="9" t="s">
        <v>26</v>
      </c>
      <c r="D115" s="9" t="s">
        <v>23</v>
      </c>
      <c r="E115" s="28" t="s">
        <v>19</v>
      </c>
      <c r="F115" s="29"/>
      <c r="G115" s="15"/>
      <c r="H115" s="15"/>
      <c r="I115" s="15"/>
    </row>
    <row r="116" spans="1:7" ht="14.25">
      <c r="A116" s="10" t="s">
        <v>20</v>
      </c>
      <c r="B116" s="11">
        <v>0.00032233796296296296</v>
      </c>
      <c r="C116" s="11"/>
      <c r="D116" s="11"/>
      <c r="E116" s="30" t="s">
        <v>36</v>
      </c>
      <c r="F116" s="31"/>
      <c r="G116" s="25" t="s">
        <v>37</v>
      </c>
    </row>
    <row r="117" spans="1:7" ht="14.25">
      <c r="A117" s="10" t="s">
        <v>27</v>
      </c>
      <c r="B117" s="11">
        <v>0.0007003472222222221</v>
      </c>
      <c r="C117" s="11">
        <f>B117-B116</f>
        <v>0.00037800925925925914</v>
      </c>
      <c r="D117" s="11"/>
      <c r="E117" s="32"/>
      <c r="F117" s="33"/>
      <c r="G117" s="25"/>
    </row>
    <row r="118" spans="1:6" ht="14.25">
      <c r="A118" s="10" t="s">
        <v>6</v>
      </c>
      <c r="B118" s="11">
        <v>0.0010399305555555557</v>
      </c>
      <c r="C118" s="11">
        <f aca="true" t="shared" si="2" ref="C118:C123">B118-B117</f>
        <v>0.00033958333333333356</v>
      </c>
      <c r="D118" s="11"/>
      <c r="E118" s="30" t="s">
        <v>39</v>
      </c>
      <c r="F118" s="31"/>
    </row>
    <row r="119" spans="1:9" ht="14.25">
      <c r="A119" s="10" t="s">
        <v>7</v>
      </c>
      <c r="B119" s="11">
        <v>0.001386574074074074</v>
      </c>
      <c r="C119" s="11">
        <f t="shared" si="2"/>
        <v>0.00034664351851851826</v>
      </c>
      <c r="D119" s="11">
        <f>B119-B117</f>
        <v>0.0006862268518518518</v>
      </c>
      <c r="E119" s="32"/>
      <c r="F119" s="33"/>
      <c r="G119" s="16"/>
      <c r="H119" s="16"/>
      <c r="I119" s="16"/>
    </row>
    <row r="120" spans="1:10" ht="18" customHeight="1">
      <c r="A120" s="10" t="s">
        <v>8</v>
      </c>
      <c r="B120" s="11">
        <v>0.0017158564814814814</v>
      </c>
      <c r="C120" s="11">
        <f t="shared" si="2"/>
        <v>0.0003292824074074075</v>
      </c>
      <c r="D120" s="11"/>
      <c r="E120" s="30" t="s">
        <v>42</v>
      </c>
      <c r="F120" s="31"/>
      <c r="J120" s="14"/>
    </row>
    <row r="121" spans="1:9" s="5" customFormat="1" ht="14.25">
      <c r="A121" s="10" t="s">
        <v>9</v>
      </c>
      <c r="B121" s="11">
        <v>0.00209375</v>
      </c>
      <c r="C121" s="11">
        <f t="shared" si="2"/>
        <v>0.0003778935185185187</v>
      </c>
      <c r="D121" s="11">
        <f>B121-B119</f>
        <v>0.0007071759259259262</v>
      </c>
      <c r="E121" s="32"/>
      <c r="F121" s="33"/>
      <c r="G121" s="1"/>
      <c r="H121" s="1"/>
      <c r="I121" s="1"/>
    </row>
    <row r="122" spans="1:9" s="15" customFormat="1" ht="14.25">
      <c r="A122" s="10" t="s">
        <v>10</v>
      </c>
      <c r="B122" s="11">
        <v>0.0024131944444444444</v>
      </c>
      <c r="C122" s="11">
        <f t="shared" si="2"/>
        <v>0.00031944444444444425</v>
      </c>
      <c r="D122" s="11"/>
      <c r="E122" s="30" t="s">
        <v>32</v>
      </c>
      <c r="F122" s="31"/>
      <c r="G122" s="1"/>
      <c r="H122" s="1"/>
      <c r="I122" s="1"/>
    </row>
    <row r="123" spans="1:6" ht="14.25">
      <c r="A123" s="10" t="s">
        <v>11</v>
      </c>
      <c r="B123" s="11">
        <v>0.002764814814814815</v>
      </c>
      <c r="C123" s="11">
        <f t="shared" si="2"/>
        <v>0.00035162037037037063</v>
      </c>
      <c r="D123" s="11">
        <f>B123-B121</f>
        <v>0.0006710648148148149</v>
      </c>
      <c r="E123" s="32"/>
      <c r="F123" s="33"/>
    </row>
    <row r="126" spans="1:9" ht="24">
      <c r="A126" s="27" t="s">
        <v>43</v>
      </c>
      <c r="B126" s="27"/>
      <c r="C126" s="27"/>
      <c r="D126" s="27"/>
      <c r="E126" s="27"/>
      <c r="F126" s="27"/>
      <c r="G126" s="27"/>
      <c r="H126" s="27"/>
      <c r="I126" s="27"/>
    </row>
    <row r="127" spans="1:9" ht="14.25">
      <c r="A127" s="14"/>
      <c r="B127" s="14"/>
      <c r="C127" s="14"/>
      <c r="D127" s="14"/>
      <c r="F127" s="14"/>
      <c r="G127" s="14"/>
      <c r="H127" s="14"/>
      <c r="I127" s="14"/>
    </row>
    <row r="128" spans="1:9" ht="17.25">
      <c r="A128" s="17" t="s">
        <v>21</v>
      </c>
      <c r="B128" s="18">
        <f>B137</f>
        <v>0.003065393518518518</v>
      </c>
      <c r="C128" s="5"/>
      <c r="D128" s="5"/>
      <c r="F128" s="5"/>
      <c r="G128" s="5"/>
      <c r="H128" s="5"/>
      <c r="I128" s="5"/>
    </row>
    <row r="129" spans="1:9" ht="14.25">
      <c r="A129" s="8" t="s">
        <v>0</v>
      </c>
      <c r="B129" s="9" t="s">
        <v>1</v>
      </c>
      <c r="C129" s="9" t="s">
        <v>26</v>
      </c>
      <c r="D129" s="9" t="s">
        <v>23</v>
      </c>
      <c r="E129" s="28" t="s">
        <v>19</v>
      </c>
      <c r="F129" s="29"/>
      <c r="G129" s="15"/>
      <c r="H129" s="15"/>
      <c r="I129" s="15"/>
    </row>
    <row r="130" spans="1:6" ht="14.25">
      <c r="A130" s="10" t="s">
        <v>20</v>
      </c>
      <c r="B130" s="11">
        <v>0.00040381944444444444</v>
      </c>
      <c r="C130" s="11"/>
      <c r="D130" s="11"/>
      <c r="E130" s="30" t="s">
        <v>39</v>
      </c>
      <c r="F130" s="31"/>
    </row>
    <row r="131" spans="1:6" ht="14.25">
      <c r="A131" s="10" t="s">
        <v>27</v>
      </c>
      <c r="B131" s="11">
        <v>0.0008341435185185185</v>
      </c>
      <c r="C131" s="11">
        <f>B131-B130</f>
        <v>0.000430324074074074</v>
      </c>
      <c r="D131" s="11"/>
      <c r="E131" s="32"/>
      <c r="F131" s="33"/>
    </row>
    <row r="132" spans="1:6" ht="14.25">
      <c r="A132" s="10" t="s">
        <v>6</v>
      </c>
      <c r="B132" s="11">
        <v>0.0012387731481481481</v>
      </c>
      <c r="C132" s="11">
        <f aca="true" t="shared" si="3" ref="C132:C137">B132-B131</f>
        <v>0.0004046296296296297</v>
      </c>
      <c r="D132" s="11"/>
      <c r="E132" s="30" t="s">
        <v>44</v>
      </c>
      <c r="F132" s="31"/>
    </row>
    <row r="133" spans="1:9" ht="14.25">
      <c r="A133" s="10" t="s">
        <v>7</v>
      </c>
      <c r="B133" s="11">
        <v>0.0017225694444444448</v>
      </c>
      <c r="C133" s="11">
        <f t="shared" si="3"/>
        <v>0.0004837962962962966</v>
      </c>
      <c r="D133" s="11">
        <f>B133-B131</f>
        <v>0.0008884259259259263</v>
      </c>
      <c r="E133" s="32"/>
      <c r="F133" s="33"/>
      <c r="G133" s="16"/>
      <c r="H133" s="16"/>
      <c r="I133" s="16"/>
    </row>
    <row r="134" spans="1:10" ht="18" customHeight="1">
      <c r="A134" s="10" t="s">
        <v>8</v>
      </c>
      <c r="B134" s="11">
        <v>0.002051273148148148</v>
      </c>
      <c r="C134" s="11">
        <f t="shared" si="3"/>
        <v>0.00032870370370370323</v>
      </c>
      <c r="D134" s="11"/>
      <c r="E134" s="30" t="s">
        <v>32</v>
      </c>
      <c r="F134" s="31"/>
      <c r="J134" s="14"/>
    </row>
    <row r="135" spans="1:9" s="5" customFormat="1" ht="14.25">
      <c r="A135" s="10" t="s">
        <v>9</v>
      </c>
      <c r="B135" s="11">
        <v>0.0024336805555555557</v>
      </c>
      <c r="C135" s="11">
        <f t="shared" si="3"/>
        <v>0.0003824074074074077</v>
      </c>
      <c r="D135" s="11">
        <f>B135-B133</f>
        <v>0.0007111111111111109</v>
      </c>
      <c r="E135" s="32"/>
      <c r="F135" s="33"/>
      <c r="G135" s="1"/>
      <c r="H135" s="1"/>
      <c r="I135" s="1"/>
    </row>
    <row r="136" spans="1:9" s="15" customFormat="1" ht="14.25">
      <c r="A136" s="10" t="s">
        <v>10</v>
      </c>
      <c r="B136" s="11">
        <v>0.0027394675925925924</v>
      </c>
      <c r="C136" s="11">
        <f t="shared" si="3"/>
        <v>0.0003057870370370367</v>
      </c>
      <c r="D136" s="11"/>
      <c r="E136" s="30" t="s">
        <v>29</v>
      </c>
      <c r="F136" s="31"/>
      <c r="G136" s="1"/>
      <c r="H136" s="1"/>
      <c r="I136" s="1"/>
    </row>
    <row r="137" spans="1:6" ht="14.25">
      <c r="A137" s="10" t="s">
        <v>11</v>
      </c>
      <c r="B137" s="11">
        <v>0.003065393518518518</v>
      </c>
      <c r="C137" s="11">
        <f t="shared" si="3"/>
        <v>0.0003259259259259257</v>
      </c>
      <c r="D137" s="11">
        <f>B137-B135</f>
        <v>0.0006317129629629624</v>
      </c>
      <c r="E137" s="32"/>
      <c r="F137" s="33"/>
    </row>
  </sheetData>
  <sheetProtection/>
  <mergeCells count="22">
    <mergeCell ref="E115:F115"/>
    <mergeCell ref="E116:F117"/>
    <mergeCell ref="E118:F119"/>
    <mergeCell ref="A88:I88"/>
    <mergeCell ref="A98:I98"/>
    <mergeCell ref="A112:I112"/>
    <mergeCell ref="E122:F123"/>
    <mergeCell ref="E120:F121"/>
    <mergeCell ref="A1:I1"/>
    <mergeCell ref="A2:I2"/>
    <mergeCell ref="A4:I4"/>
    <mergeCell ref="A19:I19"/>
    <mergeCell ref="A32:I32"/>
    <mergeCell ref="A49:I49"/>
    <mergeCell ref="A63:I63"/>
    <mergeCell ref="A78:I78"/>
    <mergeCell ref="A126:I126"/>
    <mergeCell ref="E129:F129"/>
    <mergeCell ref="E130:F131"/>
    <mergeCell ref="E132:F133"/>
    <mergeCell ref="E134:F135"/>
    <mergeCell ref="E136:F137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2010-06-07T08:27:30Z</dcterms:modified>
  <cp:category/>
  <cp:version/>
  <cp:contentType/>
  <cp:contentStatus/>
</cp:coreProperties>
</file>