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<sst xmlns="http://schemas.openxmlformats.org/spreadsheetml/2006/main" count="121" uniqueCount="40">
  <si>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</si>
  <si>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</si>
  <si>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</si>
  <si>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</si>
  <si>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</si>
  <si>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</si>
  <si>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</si>
  <si>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</si>
  <si>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</si>
  <si>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</si>
  <si>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</si>
  <si>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</si>
  <si>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</si>
  <si>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</si>
  <si>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</si>
  <si>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100M　バタフライ</t>
  </si>
  <si>
    <t>200M　個人メドレー</t>
  </si>
  <si>
    <t>泳者</t>
  </si>
  <si>
    <t>50M</t>
  </si>
  <si>
    <t>東京農工大</t>
  </si>
  <si>
    <t>400M　フリーリレー</t>
  </si>
  <si>
    <t>LAP(100)</t>
  </si>
  <si>
    <t>400M　メドレーリレー</t>
  </si>
  <si>
    <t>LAP(50)</t>
  </si>
  <si>
    <t>100M</t>
  </si>
  <si>
    <t>東部地区国公立大学選手権水泳競技大会</t>
  </si>
  <si>
    <t>2005年6月11,12日(土,日)　平塚総合体育館プール(長水)</t>
  </si>
  <si>
    <t>小澤多恵子</t>
  </si>
  <si>
    <t>小槫直樹</t>
  </si>
  <si>
    <t>秋山昌也</t>
  </si>
  <si>
    <t>木山優子</t>
  </si>
  <si>
    <t>名連勇気</t>
  </si>
  <si>
    <t>全国公</t>
  </si>
  <si>
    <t>石川健太郎</t>
  </si>
  <si>
    <t>宮崎剛亜</t>
  </si>
  <si>
    <t>河原悟郎</t>
  </si>
  <si>
    <t>平田隼也</t>
  </si>
  <si>
    <t>高田隼人</t>
  </si>
  <si>
    <t>予選</t>
  </si>
  <si>
    <t>決勝・3位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</si>
</sst>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4" borderId="6" xfId="0" applyNumberFormat="1" applyFont="1" applyFill="1" applyBorder="1" applyAlignment="1">
      <alignment horizontal="left" vertical="center"/>
    </xf>
    <xf numFmtId="181" fontId="4" fillId="4" borderId="7" xfId="0" applyNumberFormat="1" applyFont="1" applyFill="1" applyBorder="1" applyAlignment="1">
      <alignment horizontal="left" vertical="center"/>
    </xf>
    <xf numFmtId="181" fontId="4" fillId="4" borderId="8" xfId="0" applyNumberFormat="1" applyFont="1" applyFill="1" applyBorder="1" applyAlignment="1">
      <alignment horizontal="left" vertical="center"/>
    </xf>
    <xf numFmtId="181" fontId="4" fillId="4" borderId="4" xfId="0" applyNumberFormat="1" applyFont="1" applyFill="1" applyBorder="1" applyAlignment="1">
      <alignment horizontal="left" vertical="center"/>
    </xf>
    <xf numFmtId="181" fontId="4" fillId="3" borderId="9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/>
    </xf>
    <xf numFmtId="0" fontId="5" fillId="6" borderId="12" xfId="0" applyNumberFormat="1" applyFont="1" applyFill="1" applyBorder="1" applyAlignment="1">
      <alignment horizontal="center"/>
    </xf>
    <xf numFmtId="0" fontId="6" fillId="7" borderId="13" xfId="0" applyNumberFormat="1" applyFont="1" applyFill="1" applyBorder="1" applyAlignment="1">
      <alignment horizontal="center"/>
    </xf>
    <xf numFmtId="181" fontId="7" fillId="8" borderId="14" xfId="0" applyNumberFormat="1" applyFont="1" applyFill="1" applyBorder="1" applyAlignment="1">
      <alignment horizontal="center"/>
    </xf>
    <xf numFmtId="181" fontId="9" fillId="9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2" t="s">
        <v>25</v>
      </c>
      <c r="B1" s="23"/>
      <c r="C1" s="23"/>
      <c r="D1" s="23"/>
      <c r="E1" s="23"/>
      <c r="F1" s="23"/>
      <c r="G1" s="23"/>
      <c r="H1" s="23"/>
      <c r="I1" s="24"/>
    </row>
    <row r="2" spans="1:9" ht="19.5" thickTop="1">
      <c r="A2" s="25" t="s">
        <v>26</v>
      </c>
      <c r="B2" s="25"/>
      <c r="C2" s="25"/>
      <c r="D2" s="25"/>
      <c r="E2" s="25"/>
      <c r="F2" s="25"/>
      <c r="G2" s="25"/>
      <c r="H2" s="25"/>
      <c r="I2" s="25"/>
    </row>
    <row r="4" spans="1:9" ht="24">
      <c r="A4" s="26" t="s">
        <v>14</v>
      </c>
      <c r="B4" s="26"/>
      <c r="C4" s="26"/>
      <c r="D4" s="26"/>
      <c r="E4" s="26"/>
      <c r="F4" s="26"/>
      <c r="G4" s="26"/>
      <c r="H4" s="26"/>
      <c r="I4" s="26"/>
    </row>
    <row r="6" spans="1:8" ht="17.25">
      <c r="A6" s="2" t="s">
        <v>29</v>
      </c>
      <c r="B6" s="3">
        <f>B8</f>
        <v>0.0004469907407407407</v>
      </c>
      <c r="C6" s="4"/>
      <c r="D6" s="4"/>
      <c r="F6" s="9" t="s">
        <v>27</v>
      </c>
      <c r="G6" s="10">
        <f>G8</f>
        <v>0.0003725694444444444</v>
      </c>
      <c r="H6" s="27" t="s">
        <v>32</v>
      </c>
    </row>
    <row r="7" spans="1:8" ht="14.25">
      <c r="A7" s="5" t="s">
        <v>0</v>
      </c>
      <c r="B7" s="6" t="s">
        <v>1</v>
      </c>
      <c r="C7" s="6"/>
      <c r="F7" s="5" t="s">
        <v>0</v>
      </c>
      <c r="G7" s="6" t="s">
        <v>1</v>
      </c>
      <c r="H7" s="6"/>
    </row>
    <row r="8" spans="1:8" ht="14.25">
      <c r="A8" s="7" t="s">
        <v>2</v>
      </c>
      <c r="B8" s="8">
        <v>0.0004469907407407407</v>
      </c>
      <c r="C8" s="8"/>
      <c r="F8" s="7" t="s">
        <v>2</v>
      </c>
      <c r="G8" s="8">
        <v>0.0003725694444444444</v>
      </c>
      <c r="H8" s="8"/>
    </row>
    <row r="10" spans="1:4" ht="17.25">
      <c r="A10" s="9" t="s">
        <v>30</v>
      </c>
      <c r="B10" s="10">
        <f>B12</f>
        <v>0.0003586805555555555</v>
      </c>
      <c r="C10" s="27" t="s">
        <v>32</v>
      </c>
      <c r="D10" s="4"/>
    </row>
    <row r="11" spans="1:3" ht="14.25">
      <c r="A11" s="5" t="s">
        <v>0</v>
      </c>
      <c r="B11" s="6" t="s">
        <v>1</v>
      </c>
      <c r="C11" s="6"/>
    </row>
    <row r="12" spans="1:3" ht="14.25">
      <c r="A12" s="7" t="s">
        <v>2</v>
      </c>
      <c r="B12" s="8">
        <v>0.0003586805555555555</v>
      </c>
      <c r="C12" s="8"/>
    </row>
    <row r="15" spans="1:9" ht="24">
      <c r="A15" s="26" t="s">
        <v>13</v>
      </c>
      <c r="B15" s="26"/>
      <c r="C15" s="26"/>
      <c r="D15" s="26"/>
      <c r="E15" s="26"/>
      <c r="F15" s="26"/>
      <c r="G15" s="26"/>
      <c r="H15" s="26"/>
      <c r="I15" s="26"/>
    </row>
    <row r="17" spans="1:9" ht="17.25">
      <c r="A17" s="2" t="s">
        <v>37</v>
      </c>
      <c r="B17" s="3">
        <f>B20</f>
        <v>0.000768287037037037</v>
      </c>
      <c r="C17" s="4"/>
      <c r="D17" s="4"/>
      <c r="F17" s="2" t="s">
        <v>31</v>
      </c>
      <c r="G17" s="3">
        <f>G20</f>
        <v>0.0007988425925925924</v>
      </c>
      <c r="H17" s="4"/>
      <c r="I17" s="4"/>
    </row>
    <row r="18" spans="1:9" ht="14.25">
      <c r="A18" s="5" t="s">
        <v>0</v>
      </c>
      <c r="B18" s="6" t="s">
        <v>1</v>
      </c>
      <c r="C18" s="6"/>
      <c r="D18" s="6" t="s">
        <v>3</v>
      </c>
      <c r="F18" s="5" t="s">
        <v>0</v>
      </c>
      <c r="G18" s="6" t="s">
        <v>1</v>
      </c>
      <c r="H18" s="6"/>
      <c r="I18" s="6" t="s">
        <v>3</v>
      </c>
    </row>
    <row r="19" spans="1:9" ht="14.25">
      <c r="A19" s="7" t="s">
        <v>18</v>
      </c>
      <c r="B19" s="8">
        <v>0.00036400462962962965</v>
      </c>
      <c r="C19" s="8"/>
      <c r="D19" s="8"/>
      <c r="F19" s="7" t="s">
        <v>18</v>
      </c>
      <c r="G19" s="8">
        <v>0.00037175925925925923</v>
      </c>
      <c r="H19" s="8"/>
      <c r="I19" s="8"/>
    </row>
    <row r="20" spans="1:9" ht="14.25">
      <c r="A20" s="7" t="s">
        <v>4</v>
      </c>
      <c r="B20" s="8">
        <v>0.000768287037037037</v>
      </c>
      <c r="C20" s="8"/>
      <c r="D20" s="8">
        <f>B20-B19</f>
        <v>0.0004042824074074074</v>
      </c>
      <c r="F20" s="7" t="s">
        <v>4</v>
      </c>
      <c r="G20" s="8">
        <v>0.0007988425925925924</v>
      </c>
      <c r="H20" s="8"/>
      <c r="I20" s="8">
        <f>G20-G19</f>
        <v>0.0004270833333333332</v>
      </c>
    </row>
    <row r="23" spans="1:9" ht="24">
      <c r="A23" s="26" t="s">
        <v>12</v>
      </c>
      <c r="B23" s="26"/>
      <c r="C23" s="26"/>
      <c r="D23" s="26"/>
      <c r="E23" s="26"/>
      <c r="F23" s="26"/>
      <c r="G23" s="26"/>
      <c r="H23" s="26"/>
      <c r="I23" s="26"/>
    </row>
    <row r="24" spans="1:10" ht="14.25" customHeight="1">
      <c r="A24" s="11"/>
      <c r="B24" s="11"/>
      <c r="C24" s="11"/>
      <c r="D24" s="11"/>
      <c r="F24" s="11"/>
      <c r="G24" s="11"/>
      <c r="H24" s="11"/>
      <c r="I24" s="11"/>
      <c r="J24" s="11"/>
    </row>
    <row r="25" spans="1:7" s="4" customFormat="1" ht="17.25">
      <c r="A25" s="2" t="s">
        <v>28</v>
      </c>
      <c r="B25" s="3">
        <f>B30</f>
        <v>0.0017268518518518518</v>
      </c>
      <c r="F25" s="2" t="s">
        <v>31</v>
      </c>
      <c r="G25" s="3">
        <f>G30</f>
        <v>0.0017509259259259257</v>
      </c>
    </row>
    <row r="26" spans="1:9" s="12" customFormat="1" ht="14.25">
      <c r="A26" s="5" t="s">
        <v>0</v>
      </c>
      <c r="B26" s="6" t="s">
        <v>1</v>
      </c>
      <c r="C26" s="6" t="s">
        <v>3</v>
      </c>
      <c r="D26" s="6" t="s">
        <v>5</v>
      </c>
      <c r="F26" s="5" t="s">
        <v>0</v>
      </c>
      <c r="G26" s="6" t="s">
        <v>1</v>
      </c>
      <c r="H26" s="6" t="s">
        <v>3</v>
      </c>
      <c r="I26" s="6" t="s">
        <v>5</v>
      </c>
    </row>
    <row r="27" spans="1:9" ht="14.25">
      <c r="A27" s="7" t="s">
        <v>2</v>
      </c>
      <c r="B27" s="8">
        <v>0.0003609953703703704</v>
      </c>
      <c r="C27" s="8"/>
      <c r="D27" s="8"/>
      <c r="F27" s="7" t="s">
        <v>2</v>
      </c>
      <c r="G27" s="8">
        <v>0.00037881944444444443</v>
      </c>
      <c r="H27" s="8"/>
      <c r="I27" s="8"/>
    </row>
    <row r="28" spans="1:9" ht="14.25">
      <c r="A28" s="7" t="s">
        <v>4</v>
      </c>
      <c r="B28" s="8">
        <v>0.0007863425925925927</v>
      </c>
      <c r="C28" s="8">
        <f>B28-B27</f>
        <v>0.0004253472222222223</v>
      </c>
      <c r="D28" s="8"/>
      <c r="F28" s="7" t="s">
        <v>4</v>
      </c>
      <c r="G28" s="8">
        <v>0.0008167824074074075</v>
      </c>
      <c r="H28" s="8">
        <f>G28-G27</f>
        <v>0.000437962962962963</v>
      </c>
      <c r="I28" s="8"/>
    </row>
    <row r="29" spans="1:9" ht="14.25">
      <c r="A29" s="7" t="s">
        <v>6</v>
      </c>
      <c r="B29" s="8">
        <v>0.0012618055555555557</v>
      </c>
      <c r="C29" s="8">
        <f>B29-B28</f>
        <v>0.000475462962962963</v>
      </c>
      <c r="D29" s="8"/>
      <c r="F29" s="7" t="s">
        <v>6</v>
      </c>
      <c r="G29" s="8">
        <v>0.001286689814814815</v>
      </c>
      <c r="H29" s="8">
        <f>G29-G28</f>
        <v>0.0004699074074074075</v>
      </c>
      <c r="I29" s="8"/>
    </row>
    <row r="30" spans="1:9" ht="14.25">
      <c r="A30" s="7" t="s">
        <v>7</v>
      </c>
      <c r="B30" s="8">
        <v>0.0017268518518518518</v>
      </c>
      <c r="C30" s="8">
        <f>B30-B29</f>
        <v>0.0004650462962962961</v>
      </c>
      <c r="D30" s="8">
        <f>B30-B28</f>
        <v>0.0009405092592592591</v>
      </c>
      <c r="F30" s="7" t="s">
        <v>7</v>
      </c>
      <c r="G30" s="8">
        <v>0.0017509259259259257</v>
      </c>
      <c r="H30" s="8">
        <f>G30-G29</f>
        <v>0.0004642361111111108</v>
      </c>
      <c r="I30" s="8">
        <f>G30-G28</f>
        <v>0.0009341435185185183</v>
      </c>
    </row>
    <row r="33" spans="1:9" ht="24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14.25" customHeight="1"/>
    <row r="35" spans="1:4" ht="17.25">
      <c r="A35" s="2" t="s">
        <v>33</v>
      </c>
      <c r="B35" s="3">
        <f>B38</f>
        <v>0.0009185185185185185</v>
      </c>
      <c r="C35" s="4"/>
      <c r="D35" s="4"/>
    </row>
    <row r="36" spans="1:4" ht="14.25">
      <c r="A36" s="5" t="s">
        <v>0</v>
      </c>
      <c r="B36" s="6" t="s">
        <v>1</v>
      </c>
      <c r="C36" s="6"/>
      <c r="D36" s="6" t="s">
        <v>3</v>
      </c>
    </row>
    <row r="37" spans="1:4" ht="14.25">
      <c r="A37" s="7" t="s">
        <v>18</v>
      </c>
      <c r="B37" s="8">
        <v>0.0004326388888888889</v>
      </c>
      <c r="C37" s="8"/>
      <c r="D37" s="8"/>
    </row>
    <row r="38" spans="1:4" ht="14.25">
      <c r="A38" s="7" t="s">
        <v>4</v>
      </c>
      <c r="B38" s="8">
        <v>0.0009185185185185185</v>
      </c>
      <c r="C38" s="8"/>
      <c r="D38" s="8">
        <f>B38-B37</f>
        <v>0.0004858796296296296</v>
      </c>
    </row>
    <row r="41" spans="1:9" ht="24">
      <c r="A41" s="26" t="s">
        <v>16</v>
      </c>
      <c r="B41" s="26"/>
      <c r="C41" s="26"/>
      <c r="D41" s="26"/>
      <c r="E41" s="26"/>
      <c r="F41" s="26"/>
      <c r="G41" s="26"/>
      <c r="H41" s="26"/>
      <c r="I41" s="26"/>
    </row>
    <row r="42" spans="1:10" ht="14.25" customHeight="1">
      <c r="A42" s="11"/>
      <c r="B42" s="11"/>
      <c r="C42" s="11"/>
      <c r="D42" s="11"/>
      <c r="F42" s="11"/>
      <c r="G42" s="11"/>
      <c r="H42" s="11"/>
      <c r="I42" s="11"/>
      <c r="J42" s="11"/>
    </row>
    <row r="43" spans="1:8" s="4" customFormat="1" ht="17.25">
      <c r="A43" s="2" t="s">
        <v>33</v>
      </c>
      <c r="B43" s="3">
        <f>B48</f>
        <v>0.002046759259259259</v>
      </c>
      <c r="F43" s="9" t="s">
        <v>30</v>
      </c>
      <c r="G43" s="10">
        <f>G48</f>
        <v>0.0019818287037037035</v>
      </c>
      <c r="H43" s="27" t="s">
        <v>38</v>
      </c>
    </row>
    <row r="44" spans="1:9" s="12" customFormat="1" ht="14.25">
      <c r="A44" s="5" t="s">
        <v>0</v>
      </c>
      <c r="B44" s="6" t="s">
        <v>1</v>
      </c>
      <c r="C44" s="6"/>
      <c r="D44" s="6" t="s">
        <v>23</v>
      </c>
      <c r="F44" s="5" t="s">
        <v>0</v>
      </c>
      <c r="G44" s="6" t="s">
        <v>1</v>
      </c>
      <c r="H44" s="6"/>
      <c r="I44" s="6" t="s">
        <v>23</v>
      </c>
    </row>
    <row r="45" spans="1:9" ht="14.25">
      <c r="A45" s="7" t="s">
        <v>18</v>
      </c>
      <c r="B45" s="8">
        <v>0.0004182870370370371</v>
      </c>
      <c r="C45" s="8"/>
      <c r="D45" s="8"/>
      <c r="F45" s="7" t="s">
        <v>18</v>
      </c>
      <c r="G45" s="8">
        <v>0.000419212962962963</v>
      </c>
      <c r="H45" s="8"/>
      <c r="I45" s="8"/>
    </row>
    <row r="46" spans="1:9" ht="14.25">
      <c r="A46" s="7" t="s">
        <v>4</v>
      </c>
      <c r="B46" s="8">
        <v>0.0009704861111111111</v>
      </c>
      <c r="C46" s="8"/>
      <c r="D46" s="8">
        <f>B46-B45</f>
        <v>0.000552199074074074</v>
      </c>
      <c r="F46" s="7" t="s">
        <v>4</v>
      </c>
      <c r="G46" s="8">
        <v>0.0009311342592592593</v>
      </c>
      <c r="H46" s="8"/>
      <c r="I46" s="8">
        <f>G46-G45</f>
        <v>0.0005119212962962963</v>
      </c>
    </row>
    <row r="47" spans="1:9" ht="14.25">
      <c r="A47" s="7" t="s">
        <v>6</v>
      </c>
      <c r="B47" s="8">
        <v>0.0015783564814814816</v>
      </c>
      <c r="C47" s="8"/>
      <c r="D47" s="8">
        <f>B47-B46</f>
        <v>0.0006078703703703705</v>
      </c>
      <c r="F47" s="7" t="s">
        <v>6</v>
      </c>
      <c r="G47" s="8">
        <v>0.0015166666666666668</v>
      </c>
      <c r="H47" s="8"/>
      <c r="I47" s="8">
        <f>G47-G46</f>
        <v>0.0005855324074074076</v>
      </c>
    </row>
    <row r="48" spans="1:9" ht="14.25">
      <c r="A48" s="7" t="s">
        <v>7</v>
      </c>
      <c r="B48" s="8">
        <v>0.002046759259259259</v>
      </c>
      <c r="C48" s="8"/>
      <c r="D48" s="8">
        <f>B48-B47</f>
        <v>0.00046840277777777744</v>
      </c>
      <c r="F48" s="7" t="s">
        <v>7</v>
      </c>
      <c r="G48" s="8">
        <v>0.0019818287037037035</v>
      </c>
      <c r="H48" s="8"/>
      <c r="I48" s="8">
        <f>G48-G47</f>
        <v>0.0004651620370370367</v>
      </c>
    </row>
    <row r="49" spans="1:10" ht="14.25" customHeight="1">
      <c r="A49" s="11"/>
      <c r="B49" s="11"/>
      <c r="C49" s="11"/>
      <c r="D49" s="11"/>
      <c r="F49" s="11"/>
      <c r="G49" s="11"/>
      <c r="H49" s="11"/>
      <c r="I49" s="11"/>
      <c r="J49" s="11"/>
    </row>
    <row r="50" spans="1:3" s="4" customFormat="1" ht="17.25">
      <c r="A50" s="9" t="s">
        <v>30</v>
      </c>
      <c r="B50" s="10">
        <f>B55</f>
        <v>0.001954861111111111</v>
      </c>
      <c r="C50" s="27" t="s">
        <v>39</v>
      </c>
    </row>
    <row r="51" spans="1:4" s="12" customFormat="1" ht="14.25">
      <c r="A51" s="5" t="s">
        <v>0</v>
      </c>
      <c r="B51" s="6" t="s">
        <v>1</v>
      </c>
      <c r="C51" s="6"/>
      <c r="D51" s="6" t="s">
        <v>23</v>
      </c>
    </row>
    <row r="52" spans="1:4" ht="14.25">
      <c r="A52" s="7" t="s">
        <v>18</v>
      </c>
      <c r="B52" s="8">
        <v>0.00041956018518518514</v>
      </c>
      <c r="C52" s="8"/>
      <c r="D52" s="8"/>
    </row>
    <row r="53" spans="1:4" ht="14.25">
      <c r="A53" s="7" t="s">
        <v>4</v>
      </c>
      <c r="B53" s="8">
        <v>0.0009287037037037037</v>
      </c>
      <c r="C53" s="8"/>
      <c r="D53" s="8">
        <f>B53-B52</f>
        <v>0.0005091435185185186</v>
      </c>
    </row>
    <row r="54" spans="1:4" ht="14.25">
      <c r="A54" s="7" t="s">
        <v>6</v>
      </c>
      <c r="B54" s="8">
        <v>0.0015024305555555555</v>
      </c>
      <c r="C54" s="8"/>
      <c r="D54" s="8">
        <f>B54-B53</f>
        <v>0.0005737268518518517</v>
      </c>
    </row>
    <row r="55" spans="1:4" ht="14.25">
      <c r="A55" s="7" t="s">
        <v>7</v>
      </c>
      <c r="B55" s="8">
        <v>0.001954861111111111</v>
      </c>
      <c r="C55" s="8"/>
      <c r="D55" s="8">
        <f>B55-B54</f>
        <v>0.00045243055555555575</v>
      </c>
    </row>
    <row r="56" spans="1:9" ht="14.25">
      <c r="A56" s="11"/>
      <c r="B56" s="11"/>
      <c r="C56" s="11"/>
      <c r="D56" s="11"/>
      <c r="F56" s="11"/>
      <c r="G56" s="11"/>
      <c r="H56" s="11"/>
      <c r="I56" s="11"/>
    </row>
    <row r="58" spans="1:9" ht="24">
      <c r="A58" s="26" t="s">
        <v>20</v>
      </c>
      <c r="B58" s="26"/>
      <c r="C58" s="26"/>
      <c r="D58" s="26"/>
      <c r="E58" s="26"/>
      <c r="F58" s="26"/>
      <c r="G58" s="26"/>
      <c r="H58" s="26"/>
      <c r="I58" s="26"/>
    </row>
    <row r="59" spans="1:9" ht="14.25">
      <c r="A59" s="11"/>
      <c r="B59" s="11"/>
      <c r="C59" s="11"/>
      <c r="D59" s="11"/>
      <c r="F59" s="11"/>
      <c r="G59" s="11"/>
      <c r="H59" s="11"/>
      <c r="I59" s="11"/>
    </row>
    <row r="60" spans="1:9" ht="17.25">
      <c r="A60" s="14" t="s">
        <v>19</v>
      </c>
      <c r="B60" s="15">
        <f>B69</f>
        <v>0.003015972222222222</v>
      </c>
      <c r="C60" s="4"/>
      <c r="D60" s="4"/>
      <c r="F60" s="4"/>
      <c r="G60" s="4"/>
      <c r="H60" s="4"/>
      <c r="I60" s="4"/>
    </row>
    <row r="61" spans="1:9" ht="14.25">
      <c r="A61" s="5" t="s">
        <v>0</v>
      </c>
      <c r="B61" s="6" t="s">
        <v>1</v>
      </c>
      <c r="C61" s="6" t="s">
        <v>23</v>
      </c>
      <c r="D61" s="6" t="s">
        <v>21</v>
      </c>
      <c r="E61" s="20" t="s">
        <v>17</v>
      </c>
      <c r="F61" s="21"/>
      <c r="G61" s="12"/>
      <c r="H61" s="12"/>
      <c r="I61" s="12"/>
    </row>
    <row r="62" spans="1:6" ht="14.25">
      <c r="A62" s="7" t="s">
        <v>18</v>
      </c>
      <c r="B62" s="8">
        <v>0.00036875</v>
      </c>
      <c r="C62" s="8"/>
      <c r="D62" s="8"/>
      <c r="E62" s="16" t="s">
        <v>31</v>
      </c>
      <c r="F62" s="17"/>
    </row>
    <row r="63" spans="1:10" ht="14.25" customHeight="1">
      <c r="A63" s="7" t="s">
        <v>24</v>
      </c>
      <c r="B63" s="8">
        <v>0.0007890046296296295</v>
      </c>
      <c r="C63" s="8">
        <f>B63-B62</f>
        <v>0.0004202546296296295</v>
      </c>
      <c r="D63" s="8"/>
      <c r="E63" s="18"/>
      <c r="F63" s="19"/>
      <c r="J63" s="11"/>
    </row>
    <row r="64" spans="1:9" s="4" customFormat="1" ht="14.25">
      <c r="A64" s="7" t="s">
        <v>6</v>
      </c>
      <c r="B64" s="8">
        <v>0.0011534722222222222</v>
      </c>
      <c r="C64" s="8">
        <f aca="true" t="shared" si="0" ref="C64:C69">B64-B63</f>
        <v>0.00036446759259259266</v>
      </c>
      <c r="D64" s="8"/>
      <c r="E64" s="16" t="s">
        <v>33</v>
      </c>
      <c r="F64" s="17"/>
      <c r="G64" s="1"/>
      <c r="H64" s="1"/>
      <c r="I64" s="1"/>
    </row>
    <row r="65" spans="1:9" s="12" customFormat="1" ht="14.25">
      <c r="A65" s="7" t="s">
        <v>7</v>
      </c>
      <c r="B65" s="8">
        <v>0.001550347222222222</v>
      </c>
      <c r="C65" s="8">
        <f t="shared" si="0"/>
        <v>0.0003968749999999999</v>
      </c>
      <c r="D65" s="8">
        <f>B65-B63</f>
        <v>0.0007613425925925925</v>
      </c>
      <c r="E65" s="18"/>
      <c r="F65" s="19"/>
      <c r="G65" s="13"/>
      <c r="H65" s="13"/>
      <c r="I65" s="13"/>
    </row>
    <row r="66" spans="1:6" ht="14.25">
      <c r="A66" s="7" t="s">
        <v>8</v>
      </c>
      <c r="B66" s="8">
        <v>0.0018868055555555556</v>
      </c>
      <c r="C66" s="8">
        <f t="shared" si="0"/>
        <v>0.0003364583333333336</v>
      </c>
      <c r="D66" s="8"/>
      <c r="E66" s="16" t="s">
        <v>34</v>
      </c>
      <c r="F66" s="17"/>
    </row>
    <row r="67" spans="1:6" ht="14.25">
      <c r="A67" s="7" t="s">
        <v>9</v>
      </c>
      <c r="B67" s="8">
        <v>0.002271412037037037</v>
      </c>
      <c r="C67" s="8">
        <f t="shared" si="0"/>
        <v>0.00038460648148148143</v>
      </c>
      <c r="D67" s="8">
        <f>B67-B65</f>
        <v>0.000721064814814815</v>
      </c>
      <c r="E67" s="18"/>
      <c r="F67" s="19"/>
    </row>
    <row r="68" spans="1:6" ht="14.25">
      <c r="A68" s="7" t="s">
        <v>10</v>
      </c>
      <c r="B68" s="8">
        <v>0.0026101851851851854</v>
      </c>
      <c r="C68" s="8">
        <f t="shared" si="0"/>
        <v>0.0003387731481481484</v>
      </c>
      <c r="D68" s="8"/>
      <c r="E68" s="16" t="s">
        <v>35</v>
      </c>
      <c r="F68" s="17"/>
    </row>
    <row r="69" spans="1:6" ht="14.25">
      <c r="A69" s="7" t="s">
        <v>11</v>
      </c>
      <c r="B69" s="8">
        <v>0.003015972222222222</v>
      </c>
      <c r="C69" s="8">
        <f t="shared" si="0"/>
        <v>0.00040578703703703653</v>
      </c>
      <c r="D69" s="8">
        <f>B69-B67</f>
        <v>0.0007445601851851849</v>
      </c>
      <c r="E69" s="18"/>
      <c r="F69" s="19"/>
    </row>
    <row r="72" spans="1:9" ht="24">
      <c r="A72" s="26" t="s">
        <v>22</v>
      </c>
      <c r="B72" s="26"/>
      <c r="C72" s="26"/>
      <c r="D72" s="26"/>
      <c r="E72" s="26"/>
      <c r="F72" s="26"/>
      <c r="G72" s="26"/>
      <c r="H72" s="26"/>
      <c r="I72" s="26"/>
    </row>
    <row r="73" spans="1:9" ht="14.25">
      <c r="A73" s="11"/>
      <c r="B73" s="11"/>
      <c r="C73" s="11"/>
      <c r="D73" s="11"/>
      <c r="F73" s="11"/>
      <c r="G73" s="11"/>
      <c r="H73" s="11"/>
      <c r="I73" s="11"/>
    </row>
    <row r="74" spans="1:9" ht="17.25">
      <c r="A74" s="14" t="s">
        <v>19</v>
      </c>
      <c r="B74" s="15">
        <f>B83</f>
        <v>0.0034090277777777778</v>
      </c>
      <c r="C74" s="4"/>
      <c r="D74" s="4"/>
      <c r="F74" s="4"/>
      <c r="G74" s="4"/>
      <c r="H74" s="4"/>
      <c r="I74" s="4"/>
    </row>
    <row r="75" spans="1:9" ht="14.25">
      <c r="A75" s="5" t="s">
        <v>0</v>
      </c>
      <c r="B75" s="6" t="s">
        <v>1</v>
      </c>
      <c r="C75" s="6" t="s">
        <v>23</v>
      </c>
      <c r="D75" s="6" t="s">
        <v>21</v>
      </c>
      <c r="E75" s="20" t="s">
        <v>17</v>
      </c>
      <c r="F75" s="21"/>
      <c r="G75" s="12"/>
      <c r="H75" s="12"/>
      <c r="I75" s="12"/>
    </row>
    <row r="76" spans="1:6" ht="14.25">
      <c r="A76" s="7" t="s">
        <v>18</v>
      </c>
      <c r="B76" s="8">
        <v>0.00037499999999999995</v>
      </c>
      <c r="C76" s="8"/>
      <c r="D76" s="8"/>
      <c r="E76" s="16" t="s">
        <v>36</v>
      </c>
      <c r="F76" s="17"/>
    </row>
    <row r="77" spans="1:10" ht="14.25" customHeight="1">
      <c r="A77" s="7" t="s">
        <v>24</v>
      </c>
      <c r="B77" s="8">
        <v>0.0007804398148148146</v>
      </c>
      <c r="C77" s="8">
        <f>B77-B76</f>
        <v>0.0004054398148148147</v>
      </c>
      <c r="D77" s="8"/>
      <c r="E77" s="18"/>
      <c r="F77" s="19"/>
      <c r="J77" s="11"/>
    </row>
    <row r="78" spans="1:9" s="4" customFormat="1" ht="14.25">
      <c r="A78" s="7" t="s">
        <v>6</v>
      </c>
      <c r="B78" s="8">
        <v>0.0012175925925925926</v>
      </c>
      <c r="C78" s="8">
        <f aca="true" t="shared" si="1" ref="C78:C83">B78-B77</f>
        <v>0.00043715277777777795</v>
      </c>
      <c r="D78" s="8"/>
      <c r="E78" s="16" t="s">
        <v>34</v>
      </c>
      <c r="F78" s="17"/>
      <c r="G78" s="1"/>
      <c r="H78" s="1"/>
      <c r="I78" s="1"/>
    </row>
    <row r="79" spans="1:9" s="12" customFormat="1" ht="14.25">
      <c r="A79" s="7" t="s">
        <v>7</v>
      </c>
      <c r="B79" s="8">
        <v>0.0017424768518518518</v>
      </c>
      <c r="C79" s="8">
        <f t="shared" si="1"/>
        <v>0.0005248842592592592</v>
      </c>
      <c r="D79" s="8">
        <f>B79-B77</f>
        <v>0.0009620370370370372</v>
      </c>
      <c r="E79" s="18"/>
      <c r="F79" s="19"/>
      <c r="G79" s="13"/>
      <c r="H79" s="13"/>
      <c r="I79" s="13"/>
    </row>
    <row r="80" spans="1:6" ht="14.25">
      <c r="A80" s="7" t="s">
        <v>8</v>
      </c>
      <c r="B80" s="8">
        <v>0.002125810185185185</v>
      </c>
      <c r="C80" s="8">
        <f t="shared" si="1"/>
        <v>0.0003833333333333332</v>
      </c>
      <c r="D80" s="8"/>
      <c r="E80" s="16" t="s">
        <v>28</v>
      </c>
      <c r="F80" s="17"/>
    </row>
    <row r="81" spans="1:6" ht="14.25">
      <c r="A81" s="7" t="s">
        <v>9</v>
      </c>
      <c r="B81" s="8">
        <v>0.0025913194444444443</v>
      </c>
      <c r="C81" s="8">
        <f t="shared" si="1"/>
        <v>0.00046550925925925926</v>
      </c>
      <c r="D81" s="8">
        <f>B81-B79</f>
        <v>0.0008488425925925924</v>
      </c>
      <c r="E81" s="18"/>
      <c r="F81" s="19"/>
    </row>
    <row r="82" spans="1:6" ht="14.25">
      <c r="A82" s="7" t="s">
        <v>10</v>
      </c>
      <c r="B82" s="8">
        <v>0.002976157407407408</v>
      </c>
      <c r="C82" s="8">
        <f t="shared" si="1"/>
        <v>0.00038483796296296356</v>
      </c>
      <c r="D82" s="8"/>
      <c r="E82" s="16" t="s">
        <v>31</v>
      </c>
      <c r="F82" s="17"/>
    </row>
    <row r="83" spans="1:6" ht="14.25">
      <c r="A83" s="7" t="s">
        <v>11</v>
      </c>
      <c r="B83" s="8">
        <v>0.0034090277777777778</v>
      </c>
      <c r="C83" s="8">
        <f t="shared" si="1"/>
        <v>0.0004328703703703699</v>
      </c>
      <c r="D83" s="8">
        <f>B83-B81</f>
        <v>0.0008177083333333335</v>
      </c>
      <c r="E83" s="18"/>
      <c r="F83" s="19"/>
    </row>
  </sheetData>
  <mergeCells count="19">
    <mergeCell ref="A72:I72"/>
    <mergeCell ref="E75:F75"/>
    <mergeCell ref="E76:F77"/>
    <mergeCell ref="A58:I58"/>
    <mergeCell ref="A33:I33"/>
    <mergeCell ref="A41:I41"/>
    <mergeCell ref="A23:I23"/>
    <mergeCell ref="A1:I1"/>
    <mergeCell ref="A2:I2"/>
    <mergeCell ref="A4:I4"/>
    <mergeCell ref="A15:I15"/>
    <mergeCell ref="E68:F69"/>
    <mergeCell ref="E61:F61"/>
    <mergeCell ref="E62:F63"/>
    <mergeCell ref="E64:F65"/>
    <mergeCell ref="E66:F67"/>
    <mergeCell ref="E78:F79"/>
    <mergeCell ref="E80:F81"/>
    <mergeCell ref="E82:F83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2006-09-21T03:22:14Z</dcterms:modified>
  <cp:category/>
  <cp:version/>
  <cp:contentType/>
  <cp:contentStatus/>
</cp:coreProperties>
</file>