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<sst xmlns="http://schemas.openxmlformats.org/spreadsheetml/2006/main" count="166" uniqueCount="61">
  <si>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</si>
  <si>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</si>
  <si>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</si>
  <si>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</si>
  <si>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</si>
  <si>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</si>
  <si>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</si>
  <si>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</si>
  <si>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</si>
  <si>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</si>
  <si>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</si>
  <si>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</si>
  <si>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50M　背泳ぎ</t>
  </si>
  <si>
    <t>100M　自由形</t>
  </si>
  <si>
    <t>50M　自由形</t>
  </si>
  <si>
    <t>200M　背泳ぎ</t>
  </si>
  <si>
    <t>100M　平泳ぎ</t>
  </si>
  <si>
    <t>200M　平泳ぎ</t>
  </si>
  <si>
    <t>100M　バタフライ</t>
  </si>
  <si>
    <t>200M　個人メドレー</t>
  </si>
  <si>
    <t>200M　フリーリレー</t>
  </si>
  <si>
    <t>泳者</t>
  </si>
  <si>
    <t>50M</t>
  </si>
  <si>
    <t>LAP(50)</t>
  </si>
  <si>
    <t>東京農工大</t>
  </si>
  <si>
    <t>50M</t>
  </si>
  <si>
    <t>100M</t>
  </si>
  <si>
    <t>LAP(100)</t>
  </si>
  <si>
    <t>800M　自由形</t>
  </si>
  <si>
    <t>450M</t>
  </si>
  <si>
    <t>500M</t>
  </si>
  <si>
    <t>550M</t>
  </si>
  <si>
    <t>600M</t>
  </si>
  <si>
    <t>650M</t>
  </si>
  <si>
    <t>700M</t>
  </si>
  <si>
    <t>750M</t>
  </si>
  <si>
    <t>800M</t>
  </si>
  <si>
    <t>200M</t>
  </si>
  <si>
    <t>800M　フリーリレー</t>
  </si>
  <si>
    <t>400M　メドレーリレー</t>
  </si>
  <si>
    <t>男子</t>
  </si>
  <si>
    <t>女子</t>
  </si>
  <si>
    <t>LAP(200)</t>
  </si>
  <si>
    <t>LAP(50)</t>
  </si>
  <si>
    <t>100M</t>
  </si>
  <si>
    <t>東日本理工科系大学選手権水泳競技大会</t>
  </si>
  <si>
    <t>2005年6月5日(日)　法政大学多摩プール(長水)</t>
  </si>
  <si>
    <t>小槫直樹</t>
  </si>
  <si>
    <t>宮崎剛亜</t>
  </si>
  <si>
    <t>石川健太郎</t>
  </si>
  <si>
    <t>河原悟郎</t>
  </si>
  <si>
    <t>高橋稔</t>
  </si>
  <si>
    <t>1:21.6?</t>
  </si>
  <si>
    <t>0:44.2?</t>
  </si>
  <si>
    <t>藤本伸也</t>
  </si>
  <si>
    <t>平田隼也</t>
  </si>
  <si>
    <t>下村充</t>
  </si>
  <si>
    <t>木山優子</t>
  </si>
  <si>
    <t>山田亨</t>
  </si>
  <si>
    <t>出井宏征</t>
  </si>
  <si>
    <t>森下めぐみ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</si>
</sst>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8" fillId="34" borderId="0" xfId="0" applyNumberFormat="1" applyFont="1" applyFill="1" applyAlignment="1">
      <alignment/>
    </xf>
    <xf numFmtId="181" fontId="8" fillId="34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3" borderId="14" xfId="0" applyNumberFormat="1" applyFont="1" applyFill="1" applyBorder="1" applyAlignment="1">
      <alignment/>
    </xf>
    <xf numFmtId="181" fontId="8" fillId="33" borderId="14" xfId="0" applyNumberFormat="1" applyFont="1" applyFill="1" applyBorder="1" applyAlignment="1">
      <alignment horizontal="right"/>
    </xf>
    <xf numFmtId="181" fontId="4" fillId="36" borderId="10" xfId="0" applyNumberFormat="1" applyFont="1" applyFill="1" applyBorder="1" applyAlignment="1">
      <alignment horizontal="right"/>
    </xf>
    <xf numFmtId="181" fontId="7" fillId="37" borderId="15" xfId="0" applyNumberFormat="1" applyFont="1" applyFill="1" applyBorder="1" applyAlignment="1">
      <alignment horizontal="center"/>
    </xf>
    <xf numFmtId="181" fontId="4" fillId="35" borderId="16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7" xfId="0" applyNumberFormat="1" applyFont="1" applyFill="1" applyBorder="1" applyAlignment="1">
      <alignment horizontal="left" vertical="center"/>
    </xf>
    <xf numFmtId="181" fontId="4" fillId="36" borderId="18" xfId="0" applyNumberFormat="1" applyFont="1" applyFill="1" applyBorder="1" applyAlignment="1">
      <alignment horizontal="left" vertical="center"/>
    </xf>
    <xf numFmtId="181" fontId="4" fillId="36" borderId="19" xfId="0" applyNumberFormat="1" applyFont="1" applyFill="1" applyBorder="1" applyAlignment="1">
      <alignment horizontal="left" vertical="center"/>
    </xf>
    <xf numFmtId="181" fontId="4" fillId="36" borderId="13" xfId="0" applyNumberFormat="1" applyFont="1" applyFill="1" applyBorder="1" applyAlignment="1">
      <alignment horizontal="left" vertical="center"/>
    </xf>
    <xf numFmtId="181" fontId="4" fillId="36" borderId="20" xfId="0" applyNumberFormat="1" applyFont="1" applyFill="1" applyBorder="1" applyAlignment="1">
      <alignment horizontal="left" vertical="center" wrapText="1"/>
    </xf>
    <xf numFmtId="181" fontId="0" fillId="0" borderId="21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5" fillId="38" borderId="22" xfId="0" applyNumberFormat="1" applyFont="1" applyFill="1" applyBorder="1" applyAlignment="1">
      <alignment horizontal="center"/>
    </xf>
    <xf numFmtId="0" fontId="5" fillId="38" borderId="23" xfId="0" applyNumberFormat="1" applyFont="1" applyFill="1" applyBorder="1" applyAlignment="1">
      <alignment horizontal="center"/>
    </xf>
    <xf numFmtId="0" fontId="5" fillId="38" borderId="24" xfId="0" applyNumberFormat="1" applyFont="1" applyFill="1" applyBorder="1" applyAlignment="1">
      <alignment horizontal="center"/>
    </xf>
    <xf numFmtId="0" fontId="6" fillId="39" borderId="25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97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0" t="s">
        <v>45</v>
      </c>
      <c r="B1" s="31"/>
      <c r="C1" s="31"/>
      <c r="D1" s="31"/>
      <c r="E1" s="31"/>
      <c r="F1" s="31"/>
      <c r="G1" s="31"/>
      <c r="H1" s="31"/>
      <c r="I1" s="32"/>
    </row>
    <row r="2" spans="1:9" ht="19.5" thickTop="1">
      <c r="A2" s="33" t="s">
        <v>46</v>
      </c>
      <c r="B2" s="33"/>
      <c r="C2" s="33"/>
      <c r="D2" s="33"/>
      <c r="E2" s="33"/>
      <c r="F2" s="33"/>
      <c r="G2" s="33"/>
      <c r="H2" s="33"/>
      <c r="I2" s="33"/>
    </row>
    <row r="4" spans="1:9" ht="24">
      <c r="A4" s="20" t="s">
        <v>14</v>
      </c>
      <c r="B4" s="20"/>
      <c r="C4" s="20"/>
      <c r="D4" s="20"/>
      <c r="E4" s="20"/>
      <c r="F4" s="20"/>
      <c r="G4" s="20"/>
      <c r="H4" s="20"/>
      <c r="I4" s="20"/>
    </row>
    <row r="6" spans="1:12" ht="17.25">
      <c r="A6" s="2" t="s">
        <v>59</v>
      </c>
      <c r="B6" s="3">
        <f>B8</f>
        <v>0.00042731481481481483</v>
      </c>
      <c r="C6" s="4"/>
      <c r="D6" s="5"/>
      <c r="F6" s="2" t="s">
        <v>50</v>
      </c>
      <c r="G6" s="3">
        <f>G8</f>
        <v>0.0003335648148148148</v>
      </c>
      <c r="H6" s="4"/>
      <c r="K6" s="6" t="s">
        <v>40</v>
      </c>
      <c r="L6" s="7" t="s">
        <v>41</v>
      </c>
    </row>
    <row r="7" spans="1:8" ht="14.25">
      <c r="A7" s="8" t="s">
        <v>0</v>
      </c>
      <c r="B7" s="9" t="s">
        <v>1</v>
      </c>
      <c r="C7" s="9"/>
      <c r="F7" s="8" t="s">
        <v>0</v>
      </c>
      <c r="G7" s="9" t="s">
        <v>1</v>
      </c>
      <c r="H7" s="9"/>
    </row>
    <row r="8" spans="1:8" ht="14.25">
      <c r="A8" s="10" t="s">
        <v>2</v>
      </c>
      <c r="B8" s="11">
        <v>0.00042731481481481483</v>
      </c>
      <c r="C8" s="11"/>
      <c r="F8" s="10" t="s">
        <v>2</v>
      </c>
      <c r="G8" s="11">
        <v>0.0003335648148148148</v>
      </c>
      <c r="H8" s="11"/>
    </row>
    <row r="10" spans="1:8" ht="17.25">
      <c r="A10" s="2" t="s">
        <v>55</v>
      </c>
      <c r="B10" s="3">
        <f>B12</f>
        <v>0.00029942129629629633</v>
      </c>
      <c r="C10" s="5"/>
      <c r="D10" s="5"/>
      <c r="F10" s="2" t="s">
        <v>48</v>
      </c>
      <c r="G10" s="3">
        <f>G12</f>
        <v>0.0003233796296296296</v>
      </c>
      <c r="H10" s="5"/>
    </row>
    <row r="11" spans="1:8" ht="14.25">
      <c r="A11" s="8" t="s">
        <v>0</v>
      </c>
      <c r="B11" s="9" t="s">
        <v>1</v>
      </c>
      <c r="C11" s="9"/>
      <c r="F11" s="8" t="s">
        <v>0</v>
      </c>
      <c r="G11" s="9" t="s">
        <v>1</v>
      </c>
      <c r="H11" s="9"/>
    </row>
    <row r="12" spans="1:8" ht="14.25">
      <c r="A12" s="10" t="s">
        <v>2</v>
      </c>
      <c r="B12" s="11">
        <v>0.00029942129629629633</v>
      </c>
      <c r="C12" s="11"/>
      <c r="F12" s="10" t="s">
        <v>2</v>
      </c>
      <c r="G12" s="11">
        <v>0.0003233796296296296</v>
      </c>
      <c r="H12" s="11"/>
    </row>
    <row r="14" spans="1:8" ht="17.25">
      <c r="A14" s="2" t="s">
        <v>58</v>
      </c>
      <c r="B14" s="3">
        <f>B16</f>
        <v>0.00041238425925925926</v>
      </c>
      <c r="C14" s="5"/>
      <c r="D14" s="5"/>
      <c r="F14" s="12" t="s">
        <v>57</v>
      </c>
      <c r="G14" s="13">
        <f>G16</f>
        <v>0.000366550925925926</v>
      </c>
      <c r="H14" s="5"/>
    </row>
    <row r="15" spans="1:8" ht="14.25">
      <c r="A15" s="8" t="s">
        <v>0</v>
      </c>
      <c r="B15" s="9" t="s">
        <v>1</v>
      </c>
      <c r="C15" s="9"/>
      <c r="F15" s="8" t="s">
        <v>0</v>
      </c>
      <c r="G15" s="9" t="s">
        <v>1</v>
      </c>
      <c r="H15" s="9"/>
    </row>
    <row r="16" spans="1:8" ht="14.25">
      <c r="A16" s="10" t="s">
        <v>2</v>
      </c>
      <c r="B16" s="11">
        <v>0.00041238425925925926</v>
      </c>
      <c r="C16" s="11"/>
      <c r="F16" s="10" t="s">
        <v>2</v>
      </c>
      <c r="G16" s="11">
        <v>0.000366550925925926</v>
      </c>
      <c r="H16" s="11"/>
    </row>
    <row r="19" spans="1:9" ht="24">
      <c r="A19" s="20" t="s">
        <v>13</v>
      </c>
      <c r="B19" s="20"/>
      <c r="C19" s="20"/>
      <c r="D19" s="20"/>
      <c r="E19" s="20"/>
      <c r="F19" s="20"/>
      <c r="G19" s="20"/>
      <c r="H19" s="20"/>
      <c r="I19" s="20"/>
    </row>
    <row r="21" spans="1:4" ht="17.25">
      <c r="A21" s="2" t="s">
        <v>51</v>
      </c>
      <c r="B21" s="3">
        <f>B24</f>
        <v>0.0007516203703703704</v>
      </c>
      <c r="C21" s="5"/>
      <c r="D21" s="5"/>
    </row>
    <row r="22" spans="1:4" ht="14.25">
      <c r="A22" s="8" t="s">
        <v>0</v>
      </c>
      <c r="B22" s="9" t="s">
        <v>1</v>
      </c>
      <c r="C22" s="9"/>
      <c r="D22" s="9" t="s">
        <v>3</v>
      </c>
    </row>
    <row r="23" spans="1:4" ht="14.25">
      <c r="A23" s="10" t="s">
        <v>22</v>
      </c>
      <c r="B23" s="11">
        <v>0.00044108796296296295</v>
      </c>
      <c r="C23" s="11"/>
      <c r="D23" s="11"/>
    </row>
    <row r="24" spans="1:4" ht="14.25">
      <c r="A24" s="10" t="s">
        <v>4</v>
      </c>
      <c r="B24" s="11">
        <v>0.0007516203703703704</v>
      </c>
      <c r="C24" s="11"/>
      <c r="D24" s="11">
        <f>B24-B23</f>
        <v>0.0003105324074074074</v>
      </c>
    </row>
    <row r="27" spans="1:9" ht="24">
      <c r="A27" s="20" t="s">
        <v>28</v>
      </c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14"/>
      <c r="B28" s="14"/>
      <c r="C28" s="14"/>
      <c r="D28" s="14"/>
      <c r="F28" s="14"/>
      <c r="G28" s="14"/>
      <c r="H28" s="14"/>
      <c r="I28" s="14"/>
    </row>
    <row r="29" spans="1:4" ht="17.25">
      <c r="A29" s="2" t="s">
        <v>47</v>
      </c>
      <c r="B29" s="3">
        <f>B38</f>
        <v>0.007836574074074074</v>
      </c>
      <c r="C29" s="5"/>
      <c r="D29" s="5"/>
    </row>
    <row r="30" spans="1:4" ht="14.25">
      <c r="A30" s="8" t="s">
        <v>0</v>
      </c>
      <c r="B30" s="9" t="s">
        <v>1</v>
      </c>
      <c r="C30" s="9" t="s">
        <v>5</v>
      </c>
      <c r="D30" s="15"/>
    </row>
    <row r="31" spans="1:3" ht="14.25">
      <c r="A31" s="10" t="s">
        <v>26</v>
      </c>
      <c r="B31" s="11">
        <v>0.0008157407407407409</v>
      </c>
      <c r="C31" s="11"/>
    </row>
    <row r="32" spans="1:3" ht="14.25" customHeight="1">
      <c r="A32" s="10" t="s">
        <v>37</v>
      </c>
      <c r="B32" s="11">
        <v>0.0017583333333333333</v>
      </c>
      <c r="C32" s="11">
        <f>B32-B31</f>
        <v>0.0009425925925925924</v>
      </c>
    </row>
    <row r="33" spans="1:4" s="5" customFormat="1" ht="14.25">
      <c r="A33" s="10" t="s">
        <v>9</v>
      </c>
      <c r="B33" s="11">
        <v>0.002785300925925926</v>
      </c>
      <c r="C33" s="11">
        <f aca="true" t="shared" si="0" ref="C33:C38">B33-B32</f>
        <v>0.0010269675925925926</v>
      </c>
      <c r="D33" s="1"/>
    </row>
    <row r="34" spans="1:4" s="15" customFormat="1" ht="14.25">
      <c r="A34" s="10" t="s">
        <v>11</v>
      </c>
      <c r="B34" s="11">
        <v>0.003803935185185185</v>
      </c>
      <c r="C34" s="11">
        <f t="shared" si="0"/>
        <v>0.001018634259259259</v>
      </c>
      <c r="D34" s="16"/>
    </row>
    <row r="35" spans="1:3" ht="14.25">
      <c r="A35" s="10" t="s">
        <v>30</v>
      </c>
      <c r="B35" s="11">
        <v>0.0048366898148148145</v>
      </c>
      <c r="C35" s="11">
        <f t="shared" si="0"/>
        <v>0.0010327546296296296</v>
      </c>
    </row>
    <row r="36" spans="1:3" ht="14.25">
      <c r="A36" s="10" t="s">
        <v>32</v>
      </c>
      <c r="B36" s="11">
        <v>0.00588587962962963</v>
      </c>
      <c r="C36" s="11">
        <f t="shared" si="0"/>
        <v>0.0010491898148148153</v>
      </c>
    </row>
    <row r="37" spans="1:3" ht="14.25">
      <c r="A37" s="10" t="s">
        <v>34</v>
      </c>
      <c r="B37" s="11">
        <v>0.0069127314814814815</v>
      </c>
      <c r="C37" s="11">
        <f t="shared" si="0"/>
        <v>0.0010268518518518517</v>
      </c>
    </row>
    <row r="38" spans="1:3" ht="14.25">
      <c r="A38" s="10" t="s">
        <v>36</v>
      </c>
      <c r="B38" s="11">
        <v>0.007836574074074074</v>
      </c>
      <c r="C38" s="11">
        <f t="shared" si="0"/>
        <v>0.0009238425925925924</v>
      </c>
    </row>
    <row r="39" spans="1:9" ht="14.25">
      <c r="A39" s="14"/>
      <c r="B39" s="14"/>
      <c r="C39" s="14"/>
      <c r="D39" s="14"/>
      <c r="F39" s="14"/>
      <c r="G39" s="14"/>
      <c r="H39" s="14"/>
      <c r="I39" s="14"/>
    </row>
    <row r="41" spans="1:9" ht="24">
      <c r="A41" s="20" t="s">
        <v>12</v>
      </c>
      <c r="B41" s="20"/>
      <c r="C41" s="20"/>
      <c r="D41" s="20"/>
      <c r="E41" s="20"/>
      <c r="F41" s="20"/>
      <c r="G41" s="20"/>
      <c r="H41" s="20"/>
      <c r="I41" s="20"/>
    </row>
    <row r="43" spans="1:3" ht="17.25">
      <c r="A43" s="12" t="s">
        <v>60</v>
      </c>
      <c r="B43" s="13">
        <f>B45</f>
        <v>0.00047662037037037036</v>
      </c>
      <c r="C43" s="5"/>
    </row>
    <row r="44" spans="1:3" ht="14.25">
      <c r="A44" s="8" t="s">
        <v>0</v>
      </c>
      <c r="B44" s="9" t="s">
        <v>1</v>
      </c>
      <c r="C44" s="9"/>
    </row>
    <row r="45" spans="1:3" ht="14.25">
      <c r="A45" s="10" t="s">
        <v>2</v>
      </c>
      <c r="B45" s="11">
        <v>0.00047662037037037036</v>
      </c>
      <c r="C45" s="11"/>
    </row>
    <row r="48" spans="1:9" ht="24">
      <c r="A48" s="20" t="s">
        <v>15</v>
      </c>
      <c r="B48" s="20"/>
      <c r="C48" s="20"/>
      <c r="D48" s="20"/>
      <c r="E48" s="20"/>
      <c r="F48" s="20"/>
      <c r="G48" s="20"/>
      <c r="H48" s="20"/>
      <c r="I48" s="20"/>
    </row>
    <row r="49" spans="1:10" ht="14.25" customHeight="1">
      <c r="A49" s="14"/>
      <c r="B49" s="14"/>
      <c r="C49" s="14"/>
      <c r="D49" s="14"/>
      <c r="F49" s="14"/>
      <c r="G49" s="14"/>
      <c r="H49" s="14"/>
      <c r="I49" s="14"/>
      <c r="J49" s="14"/>
    </row>
    <row r="50" spans="1:2" s="5" customFormat="1" ht="17.25">
      <c r="A50" s="2" t="s">
        <v>47</v>
      </c>
      <c r="B50" s="3">
        <f>B55</f>
        <v>0.0020995370370370373</v>
      </c>
    </row>
    <row r="51" spans="1:4" s="15" customFormat="1" ht="14.25">
      <c r="A51" s="8" t="s">
        <v>0</v>
      </c>
      <c r="B51" s="9" t="s">
        <v>1</v>
      </c>
      <c r="C51" s="9" t="s">
        <v>3</v>
      </c>
      <c r="D51" s="9" t="s">
        <v>5</v>
      </c>
    </row>
    <row r="52" spans="1:4" ht="14.25">
      <c r="A52" s="10" t="s">
        <v>2</v>
      </c>
      <c r="B52" s="11">
        <v>0.00044293981481481485</v>
      </c>
      <c r="C52" s="11"/>
      <c r="D52" s="11"/>
    </row>
    <row r="53" spans="1:4" ht="14.25">
      <c r="A53" s="10" t="s">
        <v>4</v>
      </c>
      <c r="B53" s="11">
        <v>0.0009832175925925926</v>
      </c>
      <c r="C53" s="11">
        <f>B53-B52</f>
        <v>0.0005402777777777778</v>
      </c>
      <c r="D53" s="11"/>
    </row>
    <row r="54" spans="1:4" ht="14.25">
      <c r="A54" s="10" t="s">
        <v>6</v>
      </c>
      <c r="B54" s="11">
        <v>0.0015599537037037038</v>
      </c>
      <c r="C54" s="11">
        <f>B54-B53</f>
        <v>0.0005767361111111112</v>
      </c>
      <c r="D54" s="11"/>
    </row>
    <row r="55" spans="1:4" ht="14.25">
      <c r="A55" s="10" t="s">
        <v>7</v>
      </c>
      <c r="B55" s="11">
        <v>0.0020995370370370373</v>
      </c>
      <c r="C55" s="11">
        <f>B55-B54</f>
        <v>0.0005395833333333335</v>
      </c>
      <c r="D55" s="11">
        <f>B55-B53</f>
        <v>0.0011163194444444447</v>
      </c>
    </row>
    <row r="58" spans="1:9" ht="24">
      <c r="A58" s="20" t="s">
        <v>16</v>
      </c>
      <c r="B58" s="20"/>
      <c r="C58" s="20"/>
      <c r="D58" s="20"/>
      <c r="E58" s="20"/>
      <c r="F58" s="20"/>
      <c r="G58" s="20"/>
      <c r="H58" s="20"/>
      <c r="I58" s="20"/>
    </row>
    <row r="59" ht="14.25" customHeight="1"/>
    <row r="60" spans="1:4" ht="17.25">
      <c r="A60" s="2" t="s">
        <v>48</v>
      </c>
      <c r="B60" s="3">
        <f>B63</f>
        <v>0.0009922453703703705</v>
      </c>
      <c r="C60" s="5"/>
      <c r="D60" s="5"/>
    </row>
    <row r="61" spans="1:4" ht="14.25">
      <c r="A61" s="8" t="s">
        <v>0</v>
      </c>
      <c r="B61" s="9" t="s">
        <v>1</v>
      </c>
      <c r="C61" s="9"/>
      <c r="D61" s="9" t="s">
        <v>3</v>
      </c>
    </row>
    <row r="62" spans="1:4" ht="14.25">
      <c r="A62" s="10" t="s">
        <v>22</v>
      </c>
      <c r="B62" s="11">
        <v>0.00044421296296296304</v>
      </c>
      <c r="C62" s="11"/>
      <c r="D62" s="11"/>
    </row>
    <row r="63" spans="1:4" ht="14.25">
      <c r="A63" s="10" t="s">
        <v>4</v>
      </c>
      <c r="B63" s="11">
        <v>0.0009922453703703705</v>
      </c>
      <c r="C63" s="11"/>
      <c r="D63" s="11">
        <f>B63-B62</f>
        <v>0.0005480324074074075</v>
      </c>
    </row>
    <row r="66" spans="1:9" ht="24">
      <c r="A66" s="20" t="s">
        <v>17</v>
      </c>
      <c r="B66" s="20"/>
      <c r="C66" s="20"/>
      <c r="D66" s="20"/>
      <c r="E66" s="20"/>
      <c r="F66" s="20"/>
      <c r="G66" s="20"/>
      <c r="H66" s="20"/>
      <c r="I66" s="20"/>
    </row>
    <row r="67" spans="1:10" ht="14.25" customHeight="1">
      <c r="A67" s="14"/>
      <c r="B67" s="14"/>
      <c r="C67" s="14"/>
      <c r="D67" s="14"/>
      <c r="F67" s="14"/>
      <c r="G67" s="14"/>
      <c r="H67" s="14"/>
      <c r="I67" s="14"/>
      <c r="J67" s="14"/>
    </row>
    <row r="68" spans="1:2" s="5" customFormat="1" ht="17.25">
      <c r="A68" s="2" t="s">
        <v>56</v>
      </c>
      <c r="B68" s="3">
        <f>B73</f>
        <v>0.00219224537037037</v>
      </c>
    </row>
    <row r="69" spans="1:4" s="15" customFormat="1" ht="14.25">
      <c r="A69" s="8" t="s">
        <v>0</v>
      </c>
      <c r="B69" s="9" t="s">
        <v>1</v>
      </c>
      <c r="C69" s="9" t="s">
        <v>3</v>
      </c>
      <c r="D69" s="9" t="s">
        <v>5</v>
      </c>
    </row>
    <row r="70" spans="1:4" ht="14.25">
      <c r="A70" s="10" t="s">
        <v>2</v>
      </c>
      <c r="B70" s="11">
        <v>0.00047048611111111114</v>
      </c>
      <c r="C70" s="11"/>
      <c r="D70" s="11"/>
    </row>
    <row r="71" spans="1:4" ht="14.25">
      <c r="A71" s="10" t="s">
        <v>4</v>
      </c>
      <c r="B71" s="11">
        <v>0.0010363425925925926</v>
      </c>
      <c r="C71" s="11">
        <f>B71-B70</f>
        <v>0.0005658564814814814</v>
      </c>
      <c r="D71" s="11"/>
    </row>
    <row r="72" spans="1:4" ht="14.25">
      <c r="A72" s="10" t="s">
        <v>6</v>
      </c>
      <c r="B72" s="11">
        <v>0.001599074074074074</v>
      </c>
      <c r="C72" s="11">
        <f>B72-B71</f>
        <v>0.0005627314814814813</v>
      </c>
      <c r="D72" s="11"/>
    </row>
    <row r="73" spans="1:4" ht="14.25">
      <c r="A73" s="10" t="s">
        <v>7</v>
      </c>
      <c r="B73" s="11">
        <v>0.00219224537037037</v>
      </c>
      <c r="C73" s="11">
        <f>B73-B72</f>
        <v>0.0005931712962962961</v>
      </c>
      <c r="D73" s="11">
        <f>B73-B71</f>
        <v>0.0011559027777777774</v>
      </c>
    </row>
    <row r="76" spans="1:9" ht="24">
      <c r="A76" s="20" t="s">
        <v>18</v>
      </c>
      <c r="B76" s="20"/>
      <c r="C76" s="20"/>
      <c r="D76" s="20"/>
      <c r="E76" s="20"/>
      <c r="F76" s="20"/>
      <c r="G76" s="20"/>
      <c r="H76" s="20"/>
      <c r="I76" s="20"/>
    </row>
    <row r="77" ht="14.25" customHeight="1"/>
    <row r="78" spans="1:9" ht="17.25">
      <c r="A78" s="2" t="s">
        <v>49</v>
      </c>
      <c r="B78" s="3" t="str">
        <f>B81</f>
        <v>1:21.6?</v>
      </c>
      <c r="C78" s="5"/>
      <c r="D78" s="5"/>
      <c r="F78" s="2" t="s">
        <v>54</v>
      </c>
      <c r="G78" s="3">
        <f>G81</f>
        <v>0.0009381944444444445</v>
      </c>
      <c r="H78" s="5"/>
      <c r="I78" s="5"/>
    </row>
    <row r="79" spans="1:9" ht="14.25">
      <c r="A79" s="8" t="s">
        <v>0</v>
      </c>
      <c r="B79" s="9" t="s">
        <v>1</v>
      </c>
      <c r="C79" s="9"/>
      <c r="D79" s="9" t="s">
        <v>3</v>
      </c>
      <c r="F79" s="8" t="s">
        <v>0</v>
      </c>
      <c r="G79" s="9" t="s">
        <v>1</v>
      </c>
      <c r="H79" s="9"/>
      <c r="I79" s="9" t="s">
        <v>3</v>
      </c>
    </row>
    <row r="80" spans="1:9" ht="14.25">
      <c r="A80" s="10" t="s">
        <v>22</v>
      </c>
      <c r="B80" s="11">
        <v>0.0004335648148148148</v>
      </c>
      <c r="C80" s="11"/>
      <c r="D80" s="11"/>
      <c r="F80" s="10" t="s">
        <v>22</v>
      </c>
      <c r="G80" s="11">
        <v>0.0003958333333333334</v>
      </c>
      <c r="H80" s="11"/>
      <c r="I80" s="11"/>
    </row>
    <row r="81" spans="1:9" ht="14.25">
      <c r="A81" s="10" t="s">
        <v>4</v>
      </c>
      <c r="B81" s="11" t="s">
        <v>52</v>
      </c>
      <c r="C81" s="11"/>
      <c r="D81" s="11" t="s">
        <v>53</v>
      </c>
      <c r="F81" s="10" t="s">
        <v>4</v>
      </c>
      <c r="G81" s="11">
        <v>0.0009381944444444445</v>
      </c>
      <c r="H81" s="11"/>
      <c r="I81" s="11">
        <f>G81-G80</f>
        <v>0.0005423611111111111</v>
      </c>
    </row>
    <row r="84" spans="1:9" ht="24">
      <c r="A84" s="20" t="s">
        <v>19</v>
      </c>
      <c r="B84" s="20"/>
      <c r="C84" s="20"/>
      <c r="D84" s="20"/>
      <c r="E84" s="20"/>
      <c r="F84" s="20"/>
      <c r="G84" s="20"/>
      <c r="H84" s="20"/>
      <c r="I84" s="20"/>
    </row>
    <row r="85" spans="1:10" ht="14.25" customHeight="1">
      <c r="A85" s="14"/>
      <c r="B85" s="14"/>
      <c r="C85" s="14"/>
      <c r="D85" s="14"/>
      <c r="F85" s="14"/>
      <c r="G85" s="14"/>
      <c r="H85" s="14"/>
      <c r="I85" s="14"/>
      <c r="J85" s="14"/>
    </row>
    <row r="86" spans="1:2" s="5" customFormat="1" ht="17.25">
      <c r="A86" s="2" t="s">
        <v>49</v>
      </c>
      <c r="B86" s="3">
        <f>B91</f>
        <v>0.002029976851851852</v>
      </c>
    </row>
    <row r="87" spans="1:4" s="15" customFormat="1" ht="14.25">
      <c r="A87" s="8" t="s">
        <v>0</v>
      </c>
      <c r="B87" s="9" t="s">
        <v>1</v>
      </c>
      <c r="C87" s="9"/>
      <c r="D87" s="9" t="s">
        <v>43</v>
      </c>
    </row>
    <row r="88" spans="1:4" ht="14.25">
      <c r="A88" s="10" t="s">
        <v>22</v>
      </c>
      <c r="B88" s="11">
        <v>0.00040891203703703706</v>
      </c>
      <c r="C88" s="11"/>
      <c r="D88" s="11"/>
    </row>
    <row r="89" spans="1:4" ht="14.25">
      <c r="A89" s="10" t="s">
        <v>4</v>
      </c>
      <c r="B89" s="11">
        <v>0.000955787037037037</v>
      </c>
      <c r="C89" s="11"/>
      <c r="D89" s="11">
        <f>B89-B88</f>
        <v>0.0005468749999999999</v>
      </c>
    </row>
    <row r="90" spans="1:4" ht="14.25">
      <c r="A90" s="10" t="s">
        <v>6</v>
      </c>
      <c r="B90" s="11">
        <v>0.001552662037037037</v>
      </c>
      <c r="C90" s="11"/>
      <c r="D90" s="11">
        <f>B90-B89</f>
        <v>0.0005968750000000001</v>
      </c>
    </row>
    <row r="91" spans="1:4" ht="14.25">
      <c r="A91" s="10" t="s">
        <v>7</v>
      </c>
      <c r="B91" s="11">
        <v>0.002029976851851852</v>
      </c>
      <c r="C91" s="11"/>
      <c r="D91" s="11">
        <f>B91-B90</f>
        <v>0.00047731481481481475</v>
      </c>
    </row>
    <row r="92" spans="1:9" ht="14.25">
      <c r="A92" s="14"/>
      <c r="B92" s="14"/>
      <c r="C92" s="14"/>
      <c r="D92" s="14"/>
      <c r="F92" s="14"/>
      <c r="G92" s="14"/>
      <c r="H92" s="14"/>
      <c r="I92" s="14"/>
    </row>
    <row r="94" spans="1:9" ht="24">
      <c r="A94" s="20" t="s">
        <v>20</v>
      </c>
      <c r="B94" s="20"/>
      <c r="C94" s="20"/>
      <c r="D94" s="20"/>
      <c r="E94" s="20"/>
      <c r="F94" s="20"/>
      <c r="G94" s="20"/>
      <c r="H94" s="20"/>
      <c r="I94" s="20"/>
    </row>
    <row r="95" spans="1:9" ht="14.25">
      <c r="A95" s="14"/>
      <c r="B95" s="14"/>
      <c r="C95" s="14"/>
      <c r="D95" s="14"/>
      <c r="F95" s="14"/>
      <c r="G95" s="14"/>
      <c r="H95" s="14"/>
      <c r="I95" s="14"/>
    </row>
    <row r="96" spans="1:9" ht="17.25">
      <c r="A96" s="17" t="s">
        <v>24</v>
      </c>
      <c r="B96" s="18">
        <f>B101</f>
        <v>0.001276388888888889</v>
      </c>
      <c r="C96" s="5"/>
      <c r="D96" s="5"/>
      <c r="F96" s="5"/>
      <c r="G96" s="5"/>
      <c r="H96" s="5"/>
      <c r="I96" s="5"/>
    </row>
    <row r="97" spans="1:9" ht="14.25">
      <c r="A97" s="8" t="s">
        <v>0</v>
      </c>
      <c r="B97" s="9" t="s">
        <v>1</v>
      </c>
      <c r="C97" s="9"/>
      <c r="D97" s="9" t="s">
        <v>23</v>
      </c>
      <c r="E97" s="21" t="s">
        <v>21</v>
      </c>
      <c r="F97" s="22"/>
      <c r="G97" s="15"/>
      <c r="H97" s="15"/>
      <c r="I97" s="15"/>
    </row>
    <row r="98" spans="1:10" ht="14.25" customHeight="1">
      <c r="A98" s="10" t="s">
        <v>22</v>
      </c>
      <c r="B98" s="11">
        <v>0.0002962962962962963</v>
      </c>
      <c r="C98" s="11"/>
      <c r="D98" s="11"/>
      <c r="E98" s="25" t="s">
        <v>55</v>
      </c>
      <c r="F98" s="26"/>
      <c r="J98" s="14"/>
    </row>
    <row r="99" spans="1:9" s="15" customFormat="1" ht="14.25">
      <c r="A99" s="10" t="s">
        <v>4</v>
      </c>
      <c r="B99" s="11">
        <v>0.0006291666666666667</v>
      </c>
      <c r="C99" s="11"/>
      <c r="D99" s="11">
        <f>B99-B98</f>
        <v>0.00033287037037037036</v>
      </c>
      <c r="E99" s="25" t="s">
        <v>56</v>
      </c>
      <c r="F99" s="26"/>
      <c r="G99" s="16"/>
      <c r="H99" s="16"/>
      <c r="I99" s="16"/>
    </row>
    <row r="100" spans="1:6" ht="14.25">
      <c r="A100" s="10" t="s">
        <v>6</v>
      </c>
      <c r="B100" s="11">
        <v>0.0009436342592592592</v>
      </c>
      <c r="C100" s="11"/>
      <c r="D100" s="11">
        <f>B100-B99</f>
        <v>0.00031446759259259253</v>
      </c>
      <c r="E100" s="25" t="s">
        <v>51</v>
      </c>
      <c r="F100" s="26"/>
    </row>
    <row r="101" spans="1:6" ht="14.25">
      <c r="A101" s="10" t="s">
        <v>7</v>
      </c>
      <c r="B101" s="11">
        <v>0.001276388888888889</v>
      </c>
      <c r="C101" s="11"/>
      <c r="D101" s="11">
        <f>B101-B100</f>
        <v>0.0003327546296296298</v>
      </c>
      <c r="E101" s="25" t="s">
        <v>50</v>
      </c>
      <c r="F101" s="26"/>
    </row>
    <row r="104" spans="1:9" ht="24">
      <c r="A104" s="20" t="s">
        <v>38</v>
      </c>
      <c r="B104" s="20"/>
      <c r="C104" s="20"/>
      <c r="D104" s="20"/>
      <c r="E104" s="20"/>
      <c r="F104" s="20"/>
      <c r="G104" s="20"/>
      <c r="H104" s="20"/>
      <c r="I104" s="20"/>
    </row>
    <row r="105" spans="1:9" ht="14.25">
      <c r="A105" s="14"/>
      <c r="B105" s="14"/>
      <c r="C105" s="14"/>
      <c r="D105" s="14"/>
      <c r="F105" s="14"/>
      <c r="G105" s="14"/>
      <c r="H105" s="14"/>
      <c r="I105" s="14"/>
    </row>
    <row r="106" spans="1:9" ht="17.25">
      <c r="A106" s="17" t="s">
        <v>24</v>
      </c>
      <c r="B106" s="18">
        <f>B123</f>
        <v>0.00702164351851852</v>
      </c>
      <c r="C106" s="5"/>
      <c r="D106" s="5"/>
      <c r="F106" s="5"/>
      <c r="G106" s="5"/>
      <c r="H106" s="5"/>
      <c r="I106" s="5"/>
    </row>
    <row r="107" spans="1:10" ht="14.25">
      <c r="A107" s="8" t="s">
        <v>0</v>
      </c>
      <c r="B107" s="9" t="s">
        <v>1</v>
      </c>
      <c r="C107" s="9" t="s">
        <v>23</v>
      </c>
      <c r="D107" s="9" t="s">
        <v>27</v>
      </c>
      <c r="E107" s="9"/>
      <c r="F107" s="9" t="s">
        <v>42</v>
      </c>
      <c r="G107" s="9" t="s">
        <v>21</v>
      </c>
      <c r="H107" s="15"/>
      <c r="I107" s="15"/>
      <c r="J107" s="15"/>
    </row>
    <row r="108" spans="1:7" ht="14.25">
      <c r="A108" s="10" t="s">
        <v>25</v>
      </c>
      <c r="B108" s="11">
        <v>0.0003613425925925926</v>
      </c>
      <c r="C108" s="11"/>
      <c r="D108" s="11"/>
      <c r="E108" s="19"/>
      <c r="F108" s="19"/>
      <c r="G108" s="27" t="s">
        <v>55</v>
      </c>
    </row>
    <row r="109" spans="1:11" ht="14.25" customHeight="1">
      <c r="A109" s="10" t="s">
        <v>26</v>
      </c>
      <c r="B109" s="11">
        <v>0.0007662037037037037</v>
      </c>
      <c r="C109" s="11">
        <f>B109-B108</f>
        <v>0.00040486111111111116</v>
      </c>
      <c r="D109" s="11"/>
      <c r="E109" s="19"/>
      <c r="F109" s="19"/>
      <c r="G109" s="28"/>
      <c r="K109" s="14"/>
    </row>
    <row r="110" spans="1:11" ht="14.25" customHeight="1">
      <c r="A110" s="10" t="s">
        <v>6</v>
      </c>
      <c r="B110" s="11">
        <v>0.0012010416666666667</v>
      </c>
      <c r="C110" s="11">
        <f aca="true" t="shared" si="1" ref="C110:C123">B110-B109</f>
        <v>0.00043483796296296293</v>
      </c>
      <c r="D110" s="11"/>
      <c r="E110" s="19"/>
      <c r="F110" s="19"/>
      <c r="G110" s="28"/>
      <c r="K110" s="14"/>
    </row>
    <row r="111" spans="1:11" ht="14.25" customHeight="1">
      <c r="A111" s="10" t="s">
        <v>7</v>
      </c>
      <c r="B111" s="11">
        <v>0.0016702546296296298</v>
      </c>
      <c r="C111" s="11">
        <f t="shared" si="1"/>
        <v>0.00046921296296296316</v>
      </c>
      <c r="D111" s="11">
        <f>B111-B109</f>
        <v>0.0009040509259259261</v>
      </c>
      <c r="E111" s="19"/>
      <c r="F111" s="19"/>
      <c r="G111" s="29"/>
      <c r="K111" s="14"/>
    </row>
    <row r="112" spans="1:11" ht="14.25" customHeight="1">
      <c r="A112" s="10" t="s">
        <v>8</v>
      </c>
      <c r="B112" s="11">
        <v>0.002053009259259259</v>
      </c>
      <c r="C112" s="11">
        <f t="shared" si="1"/>
        <v>0.0003827546296296294</v>
      </c>
      <c r="D112" s="11"/>
      <c r="E112" s="19"/>
      <c r="F112" s="19"/>
      <c r="G112" s="27" t="s">
        <v>48</v>
      </c>
      <c r="K112" s="14"/>
    </row>
    <row r="113" spans="1:11" ht="14.25" customHeight="1">
      <c r="A113" s="10" t="s">
        <v>9</v>
      </c>
      <c r="B113" s="11">
        <v>0.002512615740740741</v>
      </c>
      <c r="C113" s="11">
        <f t="shared" si="1"/>
        <v>0.00045960648148148184</v>
      </c>
      <c r="D113" s="11">
        <f>B113-B111</f>
        <v>0.0008423611111111112</v>
      </c>
      <c r="E113" s="19"/>
      <c r="F113" s="19"/>
      <c r="G113" s="28"/>
      <c r="K113" s="14"/>
    </row>
    <row r="114" spans="1:11" ht="14.25" customHeight="1">
      <c r="A114" s="10" t="s">
        <v>10</v>
      </c>
      <c r="B114" s="11">
        <v>0.002980787037037037</v>
      </c>
      <c r="C114" s="11">
        <f t="shared" si="1"/>
        <v>0.00046817129629629596</v>
      </c>
      <c r="D114" s="11"/>
      <c r="E114" s="19"/>
      <c r="F114" s="19"/>
      <c r="G114" s="28"/>
      <c r="K114" s="14"/>
    </row>
    <row r="115" spans="1:11" ht="14.25" customHeight="1">
      <c r="A115" s="10" t="s">
        <v>11</v>
      </c>
      <c r="B115" s="11">
        <v>0.003465162037037037</v>
      </c>
      <c r="C115" s="11">
        <f t="shared" si="1"/>
        <v>0.000484375</v>
      </c>
      <c r="D115" s="11">
        <f>B115-B113</f>
        <v>0.000952546296296296</v>
      </c>
      <c r="E115" s="19"/>
      <c r="F115" s="19">
        <f>B115-B111</f>
        <v>0.0017949074074074072</v>
      </c>
      <c r="G115" s="29"/>
      <c r="K115" s="14"/>
    </row>
    <row r="116" spans="1:11" ht="14.25" customHeight="1">
      <c r="A116" s="10" t="s">
        <v>29</v>
      </c>
      <c r="B116" s="11">
        <v>0.0038445601851851852</v>
      </c>
      <c r="C116" s="11">
        <f t="shared" si="1"/>
        <v>0.00037939814814814824</v>
      </c>
      <c r="D116" s="11"/>
      <c r="E116" s="19"/>
      <c r="F116" s="19"/>
      <c r="G116" s="27" t="s">
        <v>50</v>
      </c>
      <c r="K116" s="14"/>
    </row>
    <row r="117" spans="1:11" ht="14.25" customHeight="1">
      <c r="A117" s="10" t="s">
        <v>30</v>
      </c>
      <c r="B117" s="11">
        <v>0.004300115740740741</v>
      </c>
      <c r="C117" s="11">
        <f t="shared" si="1"/>
        <v>0.0004555555555555554</v>
      </c>
      <c r="D117" s="11">
        <f>B117-B115</f>
        <v>0.0008349537037037036</v>
      </c>
      <c r="E117" s="19"/>
      <c r="F117" s="19"/>
      <c r="G117" s="28"/>
      <c r="K117" s="14"/>
    </row>
    <row r="118" spans="1:10" s="5" customFormat="1" ht="14.25">
      <c r="A118" s="10" t="s">
        <v>31</v>
      </c>
      <c r="B118" s="11">
        <v>0.004784259259259259</v>
      </c>
      <c r="C118" s="11">
        <f t="shared" si="1"/>
        <v>0.0004841435185185183</v>
      </c>
      <c r="D118" s="11"/>
      <c r="E118" s="19"/>
      <c r="F118" s="19"/>
      <c r="G118" s="28"/>
      <c r="H118" s="1"/>
      <c r="I118" s="1"/>
      <c r="J118" s="1"/>
    </row>
    <row r="119" spans="1:10" s="15" customFormat="1" ht="14.25">
      <c r="A119" s="10" t="s">
        <v>32</v>
      </c>
      <c r="B119" s="11">
        <v>0.005278356481481481</v>
      </c>
      <c r="C119" s="11">
        <f t="shared" si="1"/>
        <v>0.0004940972222222222</v>
      </c>
      <c r="D119" s="11">
        <f>B119-B117</f>
        <v>0.0009782407407407405</v>
      </c>
      <c r="E119" s="19"/>
      <c r="F119" s="19">
        <f>B119-B115</f>
        <v>0.001813194444444444</v>
      </c>
      <c r="G119" s="29"/>
      <c r="H119" s="16"/>
      <c r="I119" s="16"/>
      <c r="J119" s="16"/>
    </row>
    <row r="120" spans="1:7" ht="14.25">
      <c r="A120" s="10" t="s">
        <v>33</v>
      </c>
      <c r="B120" s="11">
        <v>0.005643402777777778</v>
      </c>
      <c r="C120" s="11">
        <f t="shared" si="1"/>
        <v>0.00036504629629629647</v>
      </c>
      <c r="D120" s="11"/>
      <c r="E120" s="19"/>
      <c r="F120" s="19"/>
      <c r="G120" s="27" t="s">
        <v>47</v>
      </c>
    </row>
    <row r="121" spans="1:7" ht="14.25">
      <c r="A121" s="10" t="s">
        <v>34</v>
      </c>
      <c r="B121" s="11">
        <v>0.006075347222222222</v>
      </c>
      <c r="C121" s="11">
        <f t="shared" si="1"/>
        <v>0.00043194444444444487</v>
      </c>
      <c r="D121" s="11">
        <f>B121-B119</f>
        <v>0.0007969907407407413</v>
      </c>
      <c r="E121" s="19"/>
      <c r="F121" s="19"/>
      <c r="G121" s="28"/>
    </row>
    <row r="122" spans="1:7" ht="14.25">
      <c r="A122" s="10" t="s">
        <v>35</v>
      </c>
      <c r="B122" s="11">
        <v>0.00653599537037037</v>
      </c>
      <c r="C122" s="11">
        <f t="shared" si="1"/>
        <v>0.00046064814814814753</v>
      </c>
      <c r="D122" s="11"/>
      <c r="E122" s="19"/>
      <c r="F122" s="19"/>
      <c r="G122" s="28"/>
    </row>
    <row r="123" spans="1:7" ht="14.25">
      <c r="A123" s="10" t="s">
        <v>36</v>
      </c>
      <c r="B123" s="11">
        <v>0.00702164351851852</v>
      </c>
      <c r="C123" s="11">
        <f t="shared" si="1"/>
        <v>0.00048564814814815</v>
      </c>
      <c r="D123" s="11">
        <f>B123-B121</f>
        <v>0.0009462962962962975</v>
      </c>
      <c r="E123" s="19"/>
      <c r="F123" s="19">
        <f>B123-B119</f>
        <v>0.0017432870370370388</v>
      </c>
      <c r="G123" s="29"/>
    </row>
    <row r="126" spans="1:9" ht="24">
      <c r="A126" s="20" t="s">
        <v>39</v>
      </c>
      <c r="B126" s="20"/>
      <c r="C126" s="20"/>
      <c r="D126" s="20"/>
      <c r="E126" s="20"/>
      <c r="F126" s="20"/>
      <c r="G126" s="20"/>
      <c r="H126" s="20"/>
      <c r="I126" s="20"/>
    </row>
    <row r="127" spans="1:9" ht="14.25">
      <c r="A127" s="14"/>
      <c r="B127" s="14"/>
      <c r="C127" s="14"/>
      <c r="D127" s="14"/>
      <c r="F127" s="14"/>
      <c r="G127" s="14"/>
      <c r="H127" s="14"/>
      <c r="I127" s="14"/>
    </row>
    <row r="128" spans="1:9" ht="17.25">
      <c r="A128" s="17" t="s">
        <v>24</v>
      </c>
      <c r="B128" s="18">
        <f>B137</f>
        <v>0.0036306712962962963</v>
      </c>
      <c r="C128" s="5"/>
      <c r="D128" s="5"/>
      <c r="F128" s="5"/>
      <c r="G128" s="5"/>
      <c r="H128" s="5"/>
      <c r="I128" s="5"/>
    </row>
    <row r="129" spans="1:9" ht="14.25">
      <c r="A129" s="8" t="s">
        <v>0</v>
      </c>
      <c r="B129" s="9" t="s">
        <v>1</v>
      </c>
      <c r="C129" s="9" t="s">
        <v>43</v>
      </c>
      <c r="D129" s="9" t="s">
        <v>27</v>
      </c>
      <c r="E129" s="21" t="s">
        <v>21</v>
      </c>
      <c r="F129" s="22"/>
      <c r="G129" s="15"/>
      <c r="H129" s="15"/>
      <c r="I129" s="15"/>
    </row>
    <row r="130" spans="1:6" ht="14.25">
      <c r="A130" s="10" t="s">
        <v>22</v>
      </c>
      <c r="B130" s="11">
        <v>0.00045057870370370374</v>
      </c>
      <c r="C130" s="11"/>
      <c r="D130" s="11"/>
      <c r="E130" s="23" t="s">
        <v>47</v>
      </c>
      <c r="F130" s="24"/>
    </row>
    <row r="131" spans="1:10" ht="14.25" customHeight="1">
      <c r="A131" s="10" t="s">
        <v>44</v>
      </c>
      <c r="B131" s="11">
        <v>0.0009599537037037037</v>
      </c>
      <c r="C131" s="11">
        <f>B131-B130</f>
        <v>0.0005093750000000001</v>
      </c>
      <c r="D131" s="11"/>
      <c r="E131" s="25"/>
      <c r="F131" s="26"/>
      <c r="J131" s="14"/>
    </row>
    <row r="132" spans="1:9" s="5" customFormat="1" ht="14.25">
      <c r="A132" s="10" t="s">
        <v>6</v>
      </c>
      <c r="B132" s="11">
        <v>0.0014050925925925925</v>
      </c>
      <c r="C132" s="11">
        <f aca="true" t="shared" si="2" ref="C132:C137">B132-B131</f>
        <v>0.0004451388888888888</v>
      </c>
      <c r="D132" s="11"/>
      <c r="E132" s="23" t="s">
        <v>48</v>
      </c>
      <c r="F132" s="24"/>
      <c r="G132" s="1"/>
      <c r="H132" s="1"/>
      <c r="I132" s="1"/>
    </row>
    <row r="133" spans="1:9" s="15" customFormat="1" ht="14.25">
      <c r="A133" s="10" t="s">
        <v>7</v>
      </c>
      <c r="B133" s="11">
        <v>0.0019421296296296298</v>
      </c>
      <c r="C133" s="11">
        <f t="shared" si="2"/>
        <v>0.0005370370370370373</v>
      </c>
      <c r="D133" s="11">
        <f>B133-B131</f>
        <v>0.000982175925925926</v>
      </c>
      <c r="E133" s="25"/>
      <c r="F133" s="26"/>
      <c r="G133" s="16"/>
      <c r="H133" s="16"/>
      <c r="I133" s="16"/>
    </row>
    <row r="134" spans="1:6" ht="14.25">
      <c r="A134" s="10" t="s">
        <v>8</v>
      </c>
      <c r="B134" s="11">
        <v>0.002374652777777778</v>
      </c>
      <c r="C134" s="11">
        <f t="shared" si="2"/>
        <v>0.00043252314814814824</v>
      </c>
      <c r="D134" s="11"/>
      <c r="E134" s="23" t="s">
        <v>49</v>
      </c>
      <c r="F134" s="24"/>
    </row>
    <row r="135" spans="1:6" ht="14.25">
      <c r="A135" s="10" t="s">
        <v>9</v>
      </c>
      <c r="B135" s="11">
        <v>0.0028646990740740746</v>
      </c>
      <c r="C135" s="11">
        <f t="shared" si="2"/>
        <v>0.0004900462962962966</v>
      </c>
      <c r="D135" s="11">
        <f>B135-B133</f>
        <v>0.0009225694444444448</v>
      </c>
      <c r="E135" s="25"/>
      <c r="F135" s="26"/>
    </row>
    <row r="136" spans="1:6" ht="14.25">
      <c r="A136" s="10" t="s">
        <v>10</v>
      </c>
      <c r="B136" s="11">
        <v>0.0032211805555555557</v>
      </c>
      <c r="C136" s="11">
        <f t="shared" si="2"/>
        <v>0.00035648148148148106</v>
      </c>
      <c r="D136" s="11"/>
      <c r="E136" s="23" t="s">
        <v>50</v>
      </c>
      <c r="F136" s="24"/>
    </row>
    <row r="137" spans="1:6" ht="14.25">
      <c r="A137" s="10" t="s">
        <v>11</v>
      </c>
      <c r="B137" s="11">
        <v>0.0036306712962962963</v>
      </c>
      <c r="C137" s="11">
        <f t="shared" si="2"/>
        <v>0.00040949074074074065</v>
      </c>
      <c r="D137" s="11">
        <f>B137-B135</f>
        <v>0.0007659722222222217</v>
      </c>
      <c r="E137" s="25"/>
      <c r="F137" s="26"/>
    </row>
  </sheetData>
  <sheetProtection/>
  <mergeCells count="28">
    <mergeCell ref="E134:F135"/>
    <mergeCell ref="E136:F137"/>
    <mergeCell ref="E97:F97"/>
    <mergeCell ref="E98:F98"/>
    <mergeCell ref="E99:F99"/>
    <mergeCell ref="E100:F100"/>
    <mergeCell ref="E101:F101"/>
    <mergeCell ref="E132:F133"/>
    <mergeCell ref="A41:I41"/>
    <mergeCell ref="A27:I27"/>
    <mergeCell ref="A1:I1"/>
    <mergeCell ref="A2:I2"/>
    <mergeCell ref="A4:I4"/>
    <mergeCell ref="A19:I19"/>
    <mergeCell ref="A94:I94"/>
    <mergeCell ref="A76:I76"/>
    <mergeCell ref="A84:I84"/>
    <mergeCell ref="A48:I48"/>
    <mergeCell ref="A58:I58"/>
    <mergeCell ref="A66:I66"/>
    <mergeCell ref="A126:I126"/>
    <mergeCell ref="E129:F129"/>
    <mergeCell ref="E130:F131"/>
    <mergeCell ref="A104:I104"/>
    <mergeCell ref="G108:G111"/>
    <mergeCell ref="G112:G115"/>
    <mergeCell ref="G116:G119"/>
    <mergeCell ref="G120:G123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2011-12-06T13:19:57Z</dcterms:modified>
  <cp:category/>
  <cp:version/>
  <cp:contentType/>
  <cp:contentStatus/>
</cp:coreProperties>
</file>