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<sst xmlns="http://schemas.openxmlformats.org/spreadsheetml/2006/main" count="99" uniqueCount="36">
  <si>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</si>
  <si>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</si>
  <si>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</si>
  <si>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</si>
  <si>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</si>
  <si>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</si>
  <si>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</si>
  <si>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</si>
  <si>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</si>
  <si>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</si>
  <si>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</si>
  <si>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</si>
  <si>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</si>
  <si>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平泳ぎ</t>
  </si>
  <si>
    <t>400M　個人メドレー</t>
  </si>
  <si>
    <t>泳者</t>
  </si>
  <si>
    <t>50M</t>
  </si>
  <si>
    <t>東京農工大</t>
  </si>
  <si>
    <t>400M　フリーリレー</t>
  </si>
  <si>
    <t>LAP(100)</t>
  </si>
  <si>
    <t>400M　メドレーリレー</t>
  </si>
  <si>
    <t>LAP(50)</t>
  </si>
  <si>
    <t>100M</t>
  </si>
  <si>
    <t>関東学生選手権水泳競技大会</t>
  </si>
  <si>
    <t>2004年8月3～5日(火～木)　東京辰巳国際水泳場(長水)</t>
  </si>
  <si>
    <t>澤田一真</t>
  </si>
  <si>
    <t>?</t>
  </si>
  <si>
    <t>石川健太郎</t>
  </si>
  <si>
    <t>飯島健</t>
  </si>
  <si>
    <t>高田隼人</t>
  </si>
  <si>
    <t>名連勇気</t>
  </si>
  <si>
    <t>下村充</t>
  </si>
  <si>
    <t>藤本伸也</t>
  </si>
  <si>
    <t>平田隼也</t>
  </si>
  <si>
    <t>予選</t>
  </si>
  <si>
    <t>決勝･3位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</si>
</sst>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4" fillId="2" borderId="1" xfId="0" applyNumberFormat="1" applyFont="1" applyFill="1" applyBorder="1" applyAlignment="1">
      <alignment horizontal="left" vertical="center"/>
    </xf>
    <xf numFmtId="181" fontId="4" fillId="2" borderId="2" xfId="0" applyNumberFormat="1" applyFont="1" applyFill="1" applyBorder="1" applyAlignment="1">
      <alignment horizontal="left"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4" fillId="2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6" fillId="4" borderId="8" xfId="0" applyNumberFormat="1" applyFont="1" applyFill="1" applyBorder="1" applyAlignment="1">
      <alignment horizontal="center" vertical="center"/>
    </xf>
    <xf numFmtId="181" fontId="7" fillId="5" borderId="9" xfId="0" applyNumberFormat="1" applyFont="1" applyFill="1" applyBorder="1" applyAlignment="1">
      <alignment horizontal="center" vertical="center"/>
    </xf>
    <xf numFmtId="181" fontId="8" fillId="6" borderId="0" xfId="0" applyNumberFormat="1" applyFont="1" applyFill="1" applyAlignment="1">
      <alignment vertical="center"/>
    </xf>
    <xf numFmtId="181" fontId="8" fillId="6" borderId="0" xfId="0" applyNumberFormat="1" applyFont="1" applyFill="1" applyAlignment="1">
      <alignment horizontal="right" vertical="center"/>
    </xf>
    <xf numFmtId="181" fontId="9" fillId="0" borderId="0" xfId="0" applyNumberFormat="1" applyFont="1" applyAlignment="1">
      <alignment vertical="center"/>
    </xf>
    <xf numFmtId="181" fontId="4" fillId="7" borderId="10" xfId="0" applyNumberFormat="1" applyFont="1" applyFill="1" applyBorder="1" applyAlignment="1">
      <alignment horizontal="center" vertical="center"/>
    </xf>
    <xf numFmtId="181" fontId="4" fillId="7" borderId="11" xfId="0" applyNumberFormat="1" applyFont="1" applyFill="1" applyBorder="1" applyAlignment="1">
      <alignment horizontal="center" vertical="center"/>
    </xf>
    <xf numFmtId="181" fontId="4" fillId="2" borderId="12" xfId="0" applyNumberFormat="1" applyFont="1" applyFill="1" applyBorder="1" applyAlignment="1">
      <alignment horizontal="right" vertical="center"/>
    </xf>
    <xf numFmtId="181" fontId="4" fillId="2" borderId="4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1" fontId="8" fillId="6" borderId="13" xfId="0" applyNumberFormat="1" applyFont="1" applyFill="1" applyBorder="1" applyAlignment="1">
      <alignment vertical="center"/>
    </xf>
    <xf numFmtId="181" fontId="8" fillId="6" borderId="13" xfId="0" applyNumberFormat="1" applyFont="1" applyFill="1" applyBorder="1" applyAlignment="1">
      <alignment horizontal="right" vertical="center"/>
    </xf>
    <xf numFmtId="181" fontId="4" fillId="7" borderId="14" xfId="0" applyNumberFormat="1" applyFont="1" applyFill="1" applyBorder="1" applyAlignment="1">
      <alignment horizontal="center" vertical="center"/>
    </xf>
    <xf numFmtId="181" fontId="4" fillId="7" borderId="11" xfId="0" applyNumberFormat="1" applyFont="1" applyFill="1" applyBorder="1" applyAlignment="1">
      <alignment horizontal="center" vertical="center"/>
    </xf>
    <xf numFmtId="181" fontId="9" fillId="8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8" customWidth="1"/>
    <col min="2" max="2" width="11.375" style="8" bestFit="1" customWidth="1"/>
    <col min="3" max="4" width="9.375" style="8" customWidth="1"/>
    <col min="5" max="5" width="1.875" style="8" customWidth="1"/>
    <col min="6" max="6" width="14.625" style="8" customWidth="1"/>
    <col min="7" max="7" width="11.375" style="8" bestFit="1" customWidth="1"/>
    <col min="8" max="9" width="9.375" style="8" customWidth="1"/>
    <col min="10" max="10" width="5.50390625" style="8" customWidth="1"/>
    <col min="11" max="12" width="5.50390625" style="8" bestFit="1" customWidth="1"/>
    <col min="13" max="16384" width="9.00390625" style="8" customWidth="1"/>
  </cols>
  <sheetData>
    <row r="1" spans="1:9" ht="27" thickBot="1" thickTop="1">
      <c r="A1" s="5" t="s">
        <v>23</v>
      </c>
      <c r="B1" s="6"/>
      <c r="C1" s="6"/>
      <c r="D1" s="6"/>
      <c r="E1" s="6"/>
      <c r="F1" s="6"/>
      <c r="G1" s="6"/>
      <c r="H1" s="6"/>
      <c r="I1" s="7"/>
    </row>
    <row r="2" spans="1:9" ht="19.5" thickTop="1">
      <c r="A2" s="9" t="s">
        <v>24</v>
      </c>
      <c r="B2" s="9"/>
      <c r="C2" s="9"/>
      <c r="D2" s="9"/>
      <c r="E2" s="9"/>
      <c r="F2" s="9"/>
      <c r="G2" s="9"/>
      <c r="H2" s="9"/>
      <c r="I2" s="9"/>
    </row>
    <row r="4" spans="1:9" ht="24">
      <c r="A4" s="10" t="s">
        <v>12</v>
      </c>
      <c r="B4" s="10"/>
      <c r="C4" s="10"/>
      <c r="D4" s="10"/>
      <c r="E4" s="10"/>
      <c r="F4" s="10"/>
      <c r="G4" s="10"/>
      <c r="H4" s="10"/>
      <c r="I4" s="10"/>
    </row>
    <row r="5" spans="1:9" ht="14.25">
      <c r="A5" s="18"/>
      <c r="B5" s="18"/>
      <c r="C5" s="18"/>
      <c r="D5" s="18"/>
      <c r="F5" s="18"/>
      <c r="G5" s="18"/>
      <c r="H5" s="18"/>
      <c r="I5" s="18"/>
    </row>
    <row r="6" spans="1:4" ht="17.25">
      <c r="A6" s="11" t="s">
        <v>25</v>
      </c>
      <c r="B6" s="12">
        <f>B15</f>
        <v>0.003597337962962963</v>
      </c>
      <c r="C6" s="13"/>
      <c r="D6" s="13"/>
    </row>
    <row r="7" spans="1:4" ht="14.25">
      <c r="A7" s="14" t="s">
        <v>0</v>
      </c>
      <c r="B7" s="15" t="s">
        <v>1</v>
      </c>
      <c r="C7" s="15" t="s">
        <v>3</v>
      </c>
      <c r="D7" s="15" t="s">
        <v>5</v>
      </c>
    </row>
    <row r="8" spans="1:4" ht="14.25">
      <c r="A8" s="16" t="s">
        <v>2</v>
      </c>
      <c r="B8" s="17">
        <v>0.00038715277777777777</v>
      </c>
      <c r="C8" s="17"/>
      <c r="D8" s="17"/>
    </row>
    <row r="9" spans="1:6" ht="14.25" customHeight="1">
      <c r="A9" s="16" t="s">
        <v>4</v>
      </c>
      <c r="B9" s="17">
        <v>0.0008155092592592592</v>
      </c>
      <c r="C9" s="17">
        <f aca="true" t="shared" si="0" ref="C9:C15">B9-B8</f>
        <v>0.00042835648148148144</v>
      </c>
      <c r="D9" s="17"/>
      <c r="F9" s="18"/>
    </row>
    <row r="10" spans="1:4" s="13" customFormat="1" ht="14.25">
      <c r="A10" s="16" t="s">
        <v>6</v>
      </c>
      <c r="B10" s="17" t="s">
        <v>26</v>
      </c>
      <c r="C10" s="17" t="s">
        <v>26</v>
      </c>
      <c r="D10" s="17"/>
    </row>
    <row r="11" spans="1:4" s="19" customFormat="1" ht="14.25">
      <c r="A11" s="16" t="s">
        <v>7</v>
      </c>
      <c r="B11" s="17">
        <v>0.0017118055555555556</v>
      </c>
      <c r="C11" s="17" t="s">
        <v>26</v>
      </c>
      <c r="D11" s="17">
        <f>B11-B9</f>
        <v>0.0008962962962962964</v>
      </c>
    </row>
    <row r="12" spans="1:4" ht="14.25">
      <c r="A12" s="16" t="s">
        <v>8</v>
      </c>
      <c r="B12" s="17" t="s">
        <v>26</v>
      </c>
      <c r="C12" s="17" t="s">
        <v>26</v>
      </c>
      <c r="D12" s="17"/>
    </row>
    <row r="13" spans="1:4" ht="14.25">
      <c r="A13" s="16" t="s">
        <v>9</v>
      </c>
      <c r="B13" s="17">
        <v>0.0026576388888888886</v>
      </c>
      <c r="C13" s="17" t="s">
        <v>26</v>
      </c>
      <c r="D13" s="17">
        <f>B13-B11</f>
        <v>0.000945833333333333</v>
      </c>
    </row>
    <row r="14" spans="1:4" ht="14.25">
      <c r="A14" s="16" t="s">
        <v>10</v>
      </c>
      <c r="B14" s="17">
        <v>0.003138425925925926</v>
      </c>
      <c r="C14" s="17">
        <f t="shared" si="0"/>
        <v>0.0004807870370370374</v>
      </c>
      <c r="D14" s="17"/>
    </row>
    <row r="15" spans="1:4" ht="14.25">
      <c r="A15" s="16" t="s">
        <v>11</v>
      </c>
      <c r="B15" s="17">
        <v>0.003597337962962963</v>
      </c>
      <c r="C15" s="17">
        <f t="shared" si="0"/>
        <v>0.0004589120370370372</v>
      </c>
      <c r="D15" s="17">
        <f>B15-B13</f>
        <v>0.0009396990740740746</v>
      </c>
    </row>
    <row r="18" spans="1:9" ht="24">
      <c r="A18" s="10" t="s">
        <v>13</v>
      </c>
      <c r="B18" s="10"/>
      <c r="C18" s="10"/>
      <c r="D18" s="10"/>
      <c r="E18" s="10"/>
      <c r="F18" s="10"/>
      <c r="G18" s="10"/>
      <c r="H18" s="10"/>
      <c r="I18" s="10"/>
    </row>
    <row r="19" spans="1:10" ht="14.25" customHeight="1">
      <c r="A19" s="18"/>
      <c r="B19" s="18"/>
      <c r="C19" s="18"/>
      <c r="D19" s="18"/>
      <c r="F19" s="18"/>
      <c r="G19" s="18"/>
      <c r="H19" s="18"/>
      <c r="I19" s="18"/>
      <c r="J19" s="18"/>
    </row>
    <row r="20" spans="1:2" s="13" customFormat="1" ht="17.25">
      <c r="A20" s="11" t="s">
        <v>31</v>
      </c>
      <c r="B20" s="12">
        <f>B25</f>
        <v>0.0020905092592592594</v>
      </c>
    </row>
    <row r="21" spans="1:4" s="19" customFormat="1" ht="14.25">
      <c r="A21" s="14" t="s">
        <v>0</v>
      </c>
      <c r="B21" s="15" t="s">
        <v>1</v>
      </c>
      <c r="C21" s="15" t="s">
        <v>3</v>
      </c>
      <c r="D21" s="15" t="s">
        <v>5</v>
      </c>
    </row>
    <row r="22" spans="1:4" ht="14.25">
      <c r="A22" s="16" t="s">
        <v>2</v>
      </c>
      <c r="B22" s="17">
        <v>0.00047442129629629635</v>
      </c>
      <c r="C22" s="17"/>
      <c r="D22" s="17"/>
    </row>
    <row r="23" spans="1:4" ht="14.25">
      <c r="A23" s="16" t="s">
        <v>4</v>
      </c>
      <c r="B23" s="17">
        <v>0.001004976851851852</v>
      </c>
      <c r="C23" s="17">
        <f>B23-B22</f>
        <v>0.0005305555555555556</v>
      </c>
      <c r="D23" s="17"/>
    </row>
    <row r="24" spans="1:4" ht="14.25">
      <c r="A24" s="16" t="s">
        <v>6</v>
      </c>
      <c r="B24" s="17">
        <v>0.0015516203703703705</v>
      </c>
      <c r="C24" s="17">
        <f>B24-B23</f>
        <v>0.0005466435185185186</v>
      </c>
      <c r="D24" s="17"/>
    </row>
    <row r="25" spans="1:4" ht="14.25">
      <c r="A25" s="16" t="s">
        <v>7</v>
      </c>
      <c r="B25" s="17">
        <v>0.0020905092592592594</v>
      </c>
      <c r="C25" s="17">
        <f>B25-B24</f>
        <v>0.0005388888888888889</v>
      </c>
      <c r="D25" s="17">
        <f>B25-B23</f>
        <v>0.0010855324074074075</v>
      </c>
    </row>
    <row r="28" spans="1:9" ht="24">
      <c r="A28" s="10" t="s">
        <v>14</v>
      </c>
      <c r="B28" s="10"/>
      <c r="C28" s="10"/>
      <c r="D28" s="10"/>
      <c r="E28" s="10"/>
      <c r="F28" s="10"/>
      <c r="G28" s="10"/>
      <c r="H28" s="10"/>
      <c r="I28" s="10"/>
    </row>
    <row r="29" spans="1:9" ht="14.25">
      <c r="A29" s="18"/>
      <c r="B29" s="18"/>
      <c r="C29" s="18"/>
      <c r="D29" s="18"/>
      <c r="F29" s="18"/>
      <c r="G29" s="18"/>
      <c r="H29" s="18"/>
      <c r="I29" s="18"/>
    </row>
    <row r="30" spans="1:9" ht="17.25">
      <c r="A30" s="11" t="s">
        <v>33</v>
      </c>
      <c r="B30" s="12">
        <f>B39</f>
        <v>0.0036293981481481485</v>
      </c>
      <c r="C30" s="24" t="s">
        <v>34</v>
      </c>
      <c r="D30" s="13"/>
      <c r="F30" s="11" t="s">
        <v>33</v>
      </c>
      <c r="G30" s="12">
        <f>G39</f>
        <v>0.0035349537037037038</v>
      </c>
      <c r="H30" s="24" t="s">
        <v>35</v>
      </c>
      <c r="I30" s="13"/>
    </row>
    <row r="31" spans="1:9" ht="14.25">
      <c r="A31" s="14" t="s">
        <v>0</v>
      </c>
      <c r="B31" s="15" t="s">
        <v>1</v>
      </c>
      <c r="C31" s="15" t="s">
        <v>3</v>
      </c>
      <c r="D31" s="15" t="s">
        <v>5</v>
      </c>
      <c r="F31" s="14" t="s">
        <v>0</v>
      </c>
      <c r="G31" s="15" t="s">
        <v>1</v>
      </c>
      <c r="H31" s="15" t="s">
        <v>3</v>
      </c>
      <c r="I31" s="15" t="s">
        <v>5</v>
      </c>
    </row>
    <row r="32" spans="1:9" ht="14.25">
      <c r="A32" s="16" t="s">
        <v>2</v>
      </c>
      <c r="B32" s="17">
        <v>0.0003392361111111111</v>
      </c>
      <c r="C32" s="17"/>
      <c r="D32" s="17"/>
      <c r="F32" s="16" t="s">
        <v>2</v>
      </c>
      <c r="G32" s="17">
        <v>0.00033773148148148144</v>
      </c>
      <c r="H32" s="17"/>
      <c r="I32" s="17"/>
    </row>
    <row r="33" spans="1:9" ht="14.25" customHeight="1">
      <c r="A33" s="16" t="s">
        <v>4</v>
      </c>
      <c r="B33" s="17">
        <v>0.0007517361111111111</v>
      </c>
      <c r="C33" s="17">
        <f>B33-B32</f>
        <v>0.0004125</v>
      </c>
      <c r="D33" s="17"/>
      <c r="F33" s="16" t="s">
        <v>4</v>
      </c>
      <c r="G33" s="17">
        <v>0.0007348379629629631</v>
      </c>
      <c r="H33" s="17">
        <f>G33-G32</f>
        <v>0.0003971064814814816</v>
      </c>
      <c r="I33" s="17"/>
    </row>
    <row r="34" spans="1:9" s="13" customFormat="1" ht="14.25">
      <c r="A34" s="16" t="s">
        <v>6</v>
      </c>
      <c r="B34" s="17">
        <v>0.001230324074074074</v>
      </c>
      <c r="C34" s="17">
        <f aca="true" t="shared" si="1" ref="C34:C39">B34-B33</f>
        <v>0.0004785879629629629</v>
      </c>
      <c r="D34" s="17"/>
      <c r="F34" s="16" t="s">
        <v>6</v>
      </c>
      <c r="G34" s="17">
        <v>0.0012039351851851853</v>
      </c>
      <c r="H34" s="17">
        <f aca="true" t="shared" si="2" ref="H34:H39">G34-G33</f>
        <v>0.0004690972222222222</v>
      </c>
      <c r="I34" s="17"/>
    </row>
    <row r="35" spans="1:9" s="19" customFormat="1" ht="14.25">
      <c r="A35" s="16" t="s">
        <v>7</v>
      </c>
      <c r="B35" s="17">
        <v>0.0016968750000000002</v>
      </c>
      <c r="C35" s="17">
        <f t="shared" si="1"/>
        <v>0.00046655092592592625</v>
      </c>
      <c r="D35" s="17">
        <f>B35-B33</f>
        <v>0.0009451388888888891</v>
      </c>
      <c r="F35" s="16" t="s">
        <v>7</v>
      </c>
      <c r="G35" s="17">
        <v>0.0016707175925925926</v>
      </c>
      <c r="H35" s="17">
        <f t="shared" si="2"/>
        <v>0.0004667824074074073</v>
      </c>
      <c r="I35" s="17">
        <f>G35-G33</f>
        <v>0.0009358796296296295</v>
      </c>
    </row>
    <row r="36" spans="1:9" ht="14.25">
      <c r="A36" s="16" t="s">
        <v>8</v>
      </c>
      <c r="B36" s="17">
        <v>0.0022121527777777777</v>
      </c>
      <c r="C36" s="17">
        <f t="shared" si="1"/>
        <v>0.0005152777777777775</v>
      </c>
      <c r="D36" s="17"/>
      <c r="F36" s="16" t="s">
        <v>8</v>
      </c>
      <c r="G36" s="17">
        <v>0.0021685185185185184</v>
      </c>
      <c r="H36" s="17">
        <f t="shared" si="2"/>
        <v>0.0004978009259259258</v>
      </c>
      <c r="I36" s="17"/>
    </row>
    <row r="37" spans="1:9" ht="14.25">
      <c r="A37" s="16" t="s">
        <v>9</v>
      </c>
      <c r="B37" s="17">
        <v>0.0027312499999999997</v>
      </c>
      <c r="C37" s="17">
        <f t="shared" si="1"/>
        <v>0.000519097222222222</v>
      </c>
      <c r="D37" s="17">
        <f>B37-B35</f>
        <v>0.0010343749999999995</v>
      </c>
      <c r="F37" s="16" t="s">
        <v>9</v>
      </c>
      <c r="G37" s="17">
        <v>0.0026765046296296294</v>
      </c>
      <c r="H37" s="17">
        <f t="shared" si="2"/>
        <v>0.000507986111111111</v>
      </c>
      <c r="I37" s="17">
        <f>G37-G35</f>
        <v>0.0010057870370370368</v>
      </c>
    </row>
    <row r="38" spans="1:9" ht="14.25">
      <c r="A38" s="16" t="s">
        <v>10</v>
      </c>
      <c r="B38" s="17">
        <v>0.003180555555555556</v>
      </c>
      <c r="C38" s="17">
        <f t="shared" si="1"/>
        <v>0.0004493055555555561</v>
      </c>
      <c r="D38" s="17"/>
      <c r="F38" s="16" t="s">
        <v>10</v>
      </c>
      <c r="G38" s="17">
        <v>0.003112962962962963</v>
      </c>
      <c r="H38" s="17">
        <f t="shared" si="2"/>
        <v>0.00043645833333333384</v>
      </c>
      <c r="I38" s="17"/>
    </row>
    <row r="39" spans="1:9" ht="14.25">
      <c r="A39" s="16" t="s">
        <v>11</v>
      </c>
      <c r="B39" s="17">
        <v>0.0036293981481481485</v>
      </c>
      <c r="C39" s="17">
        <f t="shared" si="1"/>
        <v>0.0004488425925925927</v>
      </c>
      <c r="D39" s="17">
        <f>B39-B37</f>
        <v>0.0008981481481481488</v>
      </c>
      <c r="F39" s="16" t="s">
        <v>11</v>
      </c>
      <c r="G39" s="17">
        <v>0.0035349537037037038</v>
      </c>
      <c r="H39" s="17">
        <f t="shared" si="2"/>
        <v>0.00042199074074074057</v>
      </c>
      <c r="I39" s="17">
        <f>G39-G37</f>
        <v>0.0008584490740740744</v>
      </c>
    </row>
    <row r="42" spans="1:9" ht="24">
      <c r="A42" s="10" t="s">
        <v>18</v>
      </c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8"/>
      <c r="B43" s="18"/>
      <c r="C43" s="18"/>
      <c r="D43" s="18"/>
      <c r="F43" s="18"/>
      <c r="G43" s="18"/>
      <c r="H43" s="18"/>
      <c r="I43" s="18"/>
    </row>
    <row r="44" spans="1:9" ht="17.25">
      <c r="A44" s="20" t="s">
        <v>17</v>
      </c>
      <c r="B44" s="21">
        <f>B53</f>
        <v>0.003133912037037037</v>
      </c>
      <c r="C44" s="13"/>
      <c r="D44" s="13"/>
      <c r="F44" s="13"/>
      <c r="G44" s="13"/>
      <c r="H44" s="13"/>
      <c r="I44" s="13"/>
    </row>
    <row r="45" spans="1:9" ht="14.25">
      <c r="A45" s="14" t="s">
        <v>0</v>
      </c>
      <c r="B45" s="15" t="s">
        <v>1</v>
      </c>
      <c r="C45" s="15" t="s">
        <v>21</v>
      </c>
      <c r="D45" s="15" t="s">
        <v>19</v>
      </c>
      <c r="E45" s="22" t="s">
        <v>15</v>
      </c>
      <c r="F45" s="23"/>
      <c r="G45" s="19"/>
      <c r="H45" s="19"/>
      <c r="I45" s="19"/>
    </row>
    <row r="46" spans="1:6" ht="14.25">
      <c r="A46" s="16" t="s">
        <v>16</v>
      </c>
      <c r="B46" s="17">
        <v>0.00037847222222222226</v>
      </c>
      <c r="C46" s="17"/>
      <c r="D46" s="17"/>
      <c r="E46" s="1" t="s">
        <v>27</v>
      </c>
      <c r="F46" s="2"/>
    </row>
    <row r="47" spans="1:10" ht="14.25" customHeight="1">
      <c r="A47" s="16" t="s">
        <v>22</v>
      </c>
      <c r="B47" s="17">
        <v>0.0007799768518518519</v>
      </c>
      <c r="C47" s="17">
        <f>B47-B46</f>
        <v>0.00040150462962962964</v>
      </c>
      <c r="D47" s="17"/>
      <c r="E47" s="3"/>
      <c r="F47" s="4"/>
      <c r="J47" s="18"/>
    </row>
    <row r="48" spans="1:9" s="13" customFormat="1" ht="14.25">
      <c r="A48" s="16" t="s">
        <v>6</v>
      </c>
      <c r="B48" s="17">
        <v>0.0011398148148148149</v>
      </c>
      <c r="C48" s="17">
        <f aca="true" t="shared" si="3" ref="C48:C53">B48-B47</f>
        <v>0.00035983796296296295</v>
      </c>
      <c r="D48" s="17"/>
      <c r="E48" s="1" t="s">
        <v>28</v>
      </c>
      <c r="F48" s="2"/>
      <c r="G48" s="8"/>
      <c r="H48" s="8"/>
      <c r="I48" s="8"/>
    </row>
    <row r="49" spans="1:9" s="19" customFormat="1" ht="14.25">
      <c r="A49" s="16" t="s">
        <v>7</v>
      </c>
      <c r="B49" s="17">
        <v>0.0015640046296296296</v>
      </c>
      <c r="C49" s="17">
        <f t="shared" si="3"/>
        <v>0.00042418981481481474</v>
      </c>
      <c r="D49" s="17">
        <f>B49-B47</f>
        <v>0.0007840277777777777</v>
      </c>
      <c r="E49" s="3"/>
      <c r="F49" s="4"/>
      <c r="G49" s="8"/>
      <c r="H49" s="8"/>
      <c r="I49" s="8"/>
    </row>
    <row r="50" spans="1:6" ht="14.25">
      <c r="A50" s="16" t="s">
        <v>8</v>
      </c>
      <c r="B50" s="17">
        <v>0.00192974537037037</v>
      </c>
      <c r="C50" s="17">
        <f t="shared" si="3"/>
        <v>0.0003657407407407405</v>
      </c>
      <c r="D50" s="17"/>
      <c r="E50" s="1" t="s">
        <v>29</v>
      </c>
      <c r="F50" s="2"/>
    </row>
    <row r="51" spans="1:6" ht="14.25">
      <c r="A51" s="16" t="s">
        <v>9</v>
      </c>
      <c r="B51" s="17">
        <v>0.002366550925925926</v>
      </c>
      <c r="C51" s="17">
        <f t="shared" si="3"/>
        <v>0.00043680555555555595</v>
      </c>
      <c r="D51" s="17">
        <f>B51-B49</f>
        <v>0.0008025462962962964</v>
      </c>
      <c r="E51" s="3"/>
      <c r="F51" s="4"/>
    </row>
    <row r="52" spans="1:6" ht="14.25">
      <c r="A52" s="16" t="s">
        <v>10</v>
      </c>
      <c r="B52" s="17">
        <v>0.002723148148148148</v>
      </c>
      <c r="C52" s="17">
        <f t="shared" si="3"/>
        <v>0.0003565972222222221</v>
      </c>
      <c r="D52" s="17"/>
      <c r="E52" s="1" t="s">
        <v>30</v>
      </c>
      <c r="F52" s="2"/>
    </row>
    <row r="53" spans="1:6" ht="14.25">
      <c r="A53" s="16" t="s">
        <v>11</v>
      </c>
      <c r="B53" s="17">
        <v>0.003133912037037037</v>
      </c>
      <c r="C53" s="17">
        <f t="shared" si="3"/>
        <v>0.0004107638888888889</v>
      </c>
      <c r="D53" s="17">
        <f>B53-B51</f>
        <v>0.000767361111111111</v>
      </c>
      <c r="E53" s="3"/>
      <c r="F53" s="4"/>
    </row>
    <row r="56" spans="1:9" ht="24">
      <c r="A56" s="10" t="s">
        <v>20</v>
      </c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8"/>
      <c r="B57" s="18"/>
      <c r="C57" s="18"/>
      <c r="D57" s="18"/>
      <c r="F57" s="18"/>
      <c r="G57" s="18"/>
      <c r="H57" s="18"/>
      <c r="I57" s="18"/>
    </row>
    <row r="58" spans="1:9" ht="17.25">
      <c r="A58" s="20" t="s">
        <v>17</v>
      </c>
      <c r="B58" s="21">
        <f>B67</f>
        <v>0.0036898148148148146</v>
      </c>
      <c r="C58" s="13"/>
      <c r="D58" s="13"/>
      <c r="F58" s="13"/>
      <c r="G58" s="13"/>
      <c r="H58" s="13"/>
      <c r="I58" s="13"/>
    </row>
    <row r="59" spans="1:9" ht="14.25">
      <c r="A59" s="14" t="s">
        <v>0</v>
      </c>
      <c r="B59" s="15" t="s">
        <v>1</v>
      </c>
      <c r="C59" s="15" t="s">
        <v>21</v>
      </c>
      <c r="D59" s="15" t="s">
        <v>19</v>
      </c>
      <c r="E59" s="22" t="s">
        <v>15</v>
      </c>
      <c r="F59" s="23"/>
      <c r="G59" s="19"/>
      <c r="H59" s="19"/>
      <c r="I59" s="19"/>
    </row>
    <row r="60" spans="1:6" ht="14.25">
      <c r="A60" s="16" t="s">
        <v>16</v>
      </c>
      <c r="B60" s="17">
        <v>0.0004917824074074075</v>
      </c>
      <c r="C60" s="17"/>
      <c r="D60" s="17"/>
      <c r="E60" s="1" t="s">
        <v>29</v>
      </c>
      <c r="F60" s="2"/>
    </row>
    <row r="61" spans="1:10" ht="14.25" customHeight="1">
      <c r="A61" s="16" t="s">
        <v>22</v>
      </c>
      <c r="B61" s="17">
        <v>0.0010230324074074074</v>
      </c>
      <c r="C61" s="17">
        <f>B61-B60</f>
        <v>0.0005312499999999999</v>
      </c>
      <c r="D61" s="17"/>
      <c r="E61" s="3"/>
      <c r="F61" s="4"/>
      <c r="J61" s="18"/>
    </row>
    <row r="62" spans="1:9" s="13" customFormat="1" ht="14.25">
      <c r="A62" s="16" t="s">
        <v>6</v>
      </c>
      <c r="B62" s="17">
        <v>0.0014542824074074074</v>
      </c>
      <c r="C62" s="17">
        <f aca="true" t="shared" si="4" ref="C62:C67">B62-B61</f>
        <v>0.00043125</v>
      </c>
      <c r="D62" s="17"/>
      <c r="E62" s="1" t="s">
        <v>31</v>
      </c>
      <c r="F62" s="2"/>
      <c r="G62" s="8"/>
      <c r="H62" s="8"/>
      <c r="I62" s="8"/>
    </row>
    <row r="63" spans="1:9" s="19" customFormat="1" ht="14.25">
      <c r="A63" s="16" t="s">
        <v>7</v>
      </c>
      <c r="B63" s="17">
        <v>0.0019538194444444442</v>
      </c>
      <c r="C63" s="17">
        <f t="shared" si="4"/>
        <v>0.0004995370370370368</v>
      </c>
      <c r="D63" s="17">
        <f>B63-B61</f>
        <v>0.0009307870370370368</v>
      </c>
      <c r="E63" s="3"/>
      <c r="F63" s="4"/>
      <c r="G63" s="8"/>
      <c r="H63" s="8"/>
      <c r="I63" s="8"/>
    </row>
    <row r="64" spans="1:6" ht="14.25">
      <c r="A64" s="16" t="s">
        <v>8</v>
      </c>
      <c r="B64" s="17">
        <v>0.002387962962962963</v>
      </c>
      <c r="C64" s="17">
        <f t="shared" si="4"/>
        <v>0.0004341435185185186</v>
      </c>
      <c r="D64" s="17"/>
      <c r="E64" s="1" t="s">
        <v>32</v>
      </c>
      <c r="F64" s="2"/>
    </row>
    <row r="65" spans="1:6" ht="14.25">
      <c r="A65" s="16" t="s">
        <v>9</v>
      </c>
      <c r="B65" s="17">
        <v>0.0029372685185185183</v>
      </c>
      <c r="C65" s="17">
        <f t="shared" si="4"/>
        <v>0.0005493055555555555</v>
      </c>
      <c r="D65" s="17">
        <f>B65-B63</f>
        <v>0.000983449074074074</v>
      </c>
      <c r="E65" s="3"/>
      <c r="F65" s="4"/>
    </row>
    <row r="66" spans="1:6" ht="14.25">
      <c r="A66" s="16" t="s">
        <v>10</v>
      </c>
      <c r="B66" s="17">
        <v>0.0032908564814814814</v>
      </c>
      <c r="C66" s="17">
        <f t="shared" si="4"/>
        <v>0.0003535879629629631</v>
      </c>
      <c r="D66" s="17"/>
      <c r="E66" s="1" t="s">
        <v>30</v>
      </c>
      <c r="F66" s="2"/>
    </row>
    <row r="67" spans="1:6" ht="14.25">
      <c r="A67" s="16" t="s">
        <v>11</v>
      </c>
      <c r="B67" s="17">
        <v>0.0036898148148148146</v>
      </c>
      <c r="C67" s="17">
        <f t="shared" si="4"/>
        <v>0.0003989583333333332</v>
      </c>
      <c r="D67" s="17">
        <f>B67-B65</f>
        <v>0.0007525462962962963</v>
      </c>
      <c r="E67" s="3"/>
      <c r="F67" s="4"/>
    </row>
  </sheetData>
  <mergeCells count="17">
    <mergeCell ref="E62:F63"/>
    <mergeCell ref="E64:F65"/>
    <mergeCell ref="E66:F67"/>
    <mergeCell ref="E45:F45"/>
    <mergeCell ref="E46:F47"/>
    <mergeCell ref="E48:F49"/>
    <mergeCell ref="E50:F51"/>
    <mergeCell ref="E52:F53"/>
    <mergeCell ref="A1:I1"/>
    <mergeCell ref="A2:I2"/>
    <mergeCell ref="A4:I4"/>
    <mergeCell ref="A18:I18"/>
    <mergeCell ref="A28:I28"/>
    <mergeCell ref="A42:I42"/>
    <mergeCell ref="A56:I56"/>
    <mergeCell ref="E59:F59"/>
    <mergeCell ref="E60:F61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2006-09-21T06:57:06Z</dcterms:modified>
  <cp:category/>
  <cp:version/>
  <cp:contentType/>
  <cp:contentStatus/>
</cp:coreProperties>
</file>