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<sst xmlns="http://schemas.openxmlformats.org/spreadsheetml/2006/main" count="246" uniqueCount="71">
  <si>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</si>
  <si>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</si>
  <si>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</si>
  <si>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</si>
  <si>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</si>
  <si>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</si>
  <si>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</si>
  <si>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</si>
  <si>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</si>
  <si>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</si>
  <si>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</si>
  <si>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</si>
  <si>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</si>
  <si>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</si>
  <si>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</si>
  <si>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</si>
  <si>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</si>
  <si>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</si>
  <si>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</si>
  <si>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</si>
  <si>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</si>
  <si>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</si>
  <si>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</si>
  <si>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</si>
  <si>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</si>
  <si>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</si>
  <si>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</si>
  <si>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</si>
  <si>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</si>
  <si>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</si>
  <si>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</si>
  <si>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</si>
  <si>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</si>
  <si>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</si>
  <si>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</si>
  <si>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</si>
  <si>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</si>
  <si>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</si>
  <si>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</si>
  <si>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</si>
  <si>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</si>
  <si>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</si>
  <si>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</si>
  <si>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</si>
  <si>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</si>
  <si>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</si>
  <si>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</si>
  <si>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</si>
  <si>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</si>
  <si>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LAP(25)</t>
  </si>
  <si>
    <t>25M</t>
  </si>
  <si>
    <t>75M</t>
  </si>
  <si>
    <t>LAP(50)</t>
  </si>
  <si>
    <t>100M</t>
  </si>
  <si>
    <t>東日本理工科系大学選手権水泳競技大会</t>
  </si>
  <si>
    <t>2003年6月8日(日)　中央大学屋内プール(短水)</t>
  </si>
  <si>
    <t>出井宏征</t>
  </si>
  <si>
    <t>今井悠介</t>
  </si>
  <si>
    <t>米竹淳一郎</t>
  </si>
  <si>
    <t>藤本伸也</t>
  </si>
  <si>
    <t>?</t>
  </si>
  <si>
    <t>豊川高弘</t>
  </si>
  <si>
    <t>飯島健</t>
  </si>
  <si>
    <t>澤田一真</t>
  </si>
  <si>
    <t>御供頌弘</t>
  </si>
  <si>
    <t>斎木克里</t>
  </si>
  <si>
    <t>佐々木淳</t>
  </si>
  <si>
    <t>柳澤瑛一</t>
  </si>
  <si>
    <t>下村充</t>
  </si>
  <si>
    <t>小澤多恵子</t>
  </si>
  <si>
    <t>西山彩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</si>
</sst>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4" fillId="5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54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55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16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56</v>
      </c>
      <c r="B6" s="3">
        <f>B9</f>
        <v>0.00044247685185185183</v>
      </c>
      <c r="C6" s="4"/>
      <c r="D6" s="5"/>
      <c r="F6" s="2" t="s">
        <v>65</v>
      </c>
      <c r="G6" s="3">
        <f>G9</f>
        <v>0.0003006944444444444</v>
      </c>
      <c r="H6" s="4"/>
      <c r="K6" s="6" t="s">
        <v>46</v>
      </c>
      <c r="L6" s="7" t="s">
        <v>47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60</v>
      </c>
      <c r="C8" s="11"/>
      <c r="F8" s="10" t="s">
        <v>3</v>
      </c>
      <c r="G8" s="11">
        <v>0.00014710648148148149</v>
      </c>
      <c r="H8" s="11"/>
    </row>
    <row r="9" spans="1:8" ht="14.25">
      <c r="A9" s="10" t="s">
        <v>4</v>
      </c>
      <c r="B9" s="11">
        <v>0.00044247685185185183</v>
      </c>
      <c r="C9" s="11"/>
      <c r="F9" s="10" t="s">
        <v>4</v>
      </c>
      <c r="G9" s="11">
        <v>0.0003006944444444444</v>
      </c>
      <c r="H9" s="11">
        <f>G9-G8</f>
        <v>0.00015358796296296293</v>
      </c>
    </row>
    <row r="11" spans="1:8" ht="17.25">
      <c r="A11" s="2" t="s">
        <v>64</v>
      </c>
      <c r="B11" s="3">
        <f>B14</f>
        <v>0.0003228009259259259</v>
      </c>
      <c r="C11" s="5"/>
      <c r="D11" s="5"/>
      <c r="F11" s="12" t="s">
        <v>69</v>
      </c>
      <c r="G11" s="13">
        <f>G14</f>
        <v>0.0003589120370370371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0.00015613425925925926</v>
      </c>
      <c r="C13" s="11"/>
      <c r="F13" s="10" t="s">
        <v>3</v>
      </c>
      <c r="G13" s="11">
        <v>0.00016805555555555554</v>
      </c>
      <c r="H13" s="11"/>
    </row>
    <row r="14" spans="1:8" ht="14.25">
      <c r="A14" s="10" t="s">
        <v>4</v>
      </c>
      <c r="B14" s="11">
        <v>0.0003228009259259259</v>
      </c>
      <c r="C14" s="11">
        <f>B14-B13</f>
        <v>0.00016666666666666666</v>
      </c>
      <c r="F14" s="10" t="s">
        <v>4</v>
      </c>
      <c r="G14" s="11">
        <v>0.0003589120370370371</v>
      </c>
      <c r="H14" s="11">
        <f>G14-G13</f>
        <v>0.00019085648148148155</v>
      </c>
    </row>
    <row r="16" spans="1:4" ht="17.25">
      <c r="A16" s="12" t="s">
        <v>70</v>
      </c>
      <c r="B16" s="13">
        <f>B19</f>
        <v>0.00037129629629629627</v>
      </c>
      <c r="C16" s="5"/>
      <c r="D16" s="5"/>
    </row>
    <row r="17" spans="1:3" ht="14.25">
      <c r="A17" s="8" t="s">
        <v>0</v>
      </c>
      <c r="B17" s="9" t="s">
        <v>1</v>
      </c>
      <c r="C17" s="9" t="s">
        <v>2</v>
      </c>
    </row>
    <row r="18" spans="1:3" ht="14.25">
      <c r="A18" s="10" t="s">
        <v>3</v>
      </c>
      <c r="B18" s="11">
        <v>0.00018287037037037038</v>
      </c>
      <c r="C18" s="11"/>
    </row>
    <row r="19" spans="1:3" ht="14.25">
      <c r="A19" s="10" t="s">
        <v>4</v>
      </c>
      <c r="B19" s="11">
        <v>0.00037129629629629627</v>
      </c>
      <c r="C19" s="11">
        <f>B19-B18</f>
        <v>0.0001884259259259259</v>
      </c>
    </row>
    <row r="22" spans="1:9" ht="24">
      <c r="A22" s="30" t="s">
        <v>15</v>
      </c>
      <c r="B22" s="30"/>
      <c r="C22" s="30"/>
      <c r="D22" s="30"/>
      <c r="E22" s="30"/>
      <c r="F22" s="30"/>
      <c r="G22" s="30"/>
      <c r="H22" s="30"/>
      <c r="I22" s="30"/>
    </row>
    <row r="24" spans="1:9" ht="17.25">
      <c r="A24" s="2" t="s">
        <v>56</v>
      </c>
      <c r="B24" s="3">
        <f>B29</f>
        <v>0.0010407407407407407</v>
      </c>
      <c r="C24" s="5"/>
      <c r="D24" s="5"/>
      <c r="F24" s="2" t="s">
        <v>57</v>
      </c>
      <c r="G24" s="3">
        <f>G29</f>
        <v>0.0008707175925925926</v>
      </c>
      <c r="H24" s="5"/>
      <c r="I24" s="5"/>
    </row>
    <row r="25" spans="1:9" ht="14.25">
      <c r="A25" s="8" t="s">
        <v>0</v>
      </c>
      <c r="B25" s="9" t="s">
        <v>1</v>
      </c>
      <c r="C25" s="9" t="s">
        <v>49</v>
      </c>
      <c r="D25" s="9" t="s">
        <v>5</v>
      </c>
      <c r="F25" s="8" t="s">
        <v>0</v>
      </c>
      <c r="G25" s="9" t="s">
        <v>1</v>
      </c>
      <c r="H25" s="9" t="s">
        <v>49</v>
      </c>
      <c r="I25" s="9" t="s">
        <v>5</v>
      </c>
    </row>
    <row r="26" spans="1:9" ht="14.25">
      <c r="A26" s="10" t="s">
        <v>50</v>
      </c>
      <c r="B26" s="11">
        <v>0.00022071759259259259</v>
      </c>
      <c r="C26" s="11"/>
      <c r="D26" s="11"/>
      <c r="F26" s="10" t="s">
        <v>50</v>
      </c>
      <c r="G26" s="11">
        <v>0.00018182870370370371</v>
      </c>
      <c r="H26" s="11"/>
      <c r="I26" s="11"/>
    </row>
    <row r="27" spans="1:9" ht="14.25">
      <c r="A27" s="10" t="s">
        <v>27</v>
      </c>
      <c r="B27" s="11">
        <v>0.00047314814814814816</v>
      </c>
      <c r="C27" s="11">
        <f>B27-B26</f>
        <v>0.00025243055555555555</v>
      </c>
      <c r="D27" s="11"/>
      <c r="F27" s="10" t="s">
        <v>27</v>
      </c>
      <c r="G27" s="11">
        <v>0.0003979166666666667</v>
      </c>
      <c r="H27" s="11">
        <f>G27-G26</f>
        <v>0.00021608796296296298</v>
      </c>
      <c r="I27" s="11"/>
    </row>
    <row r="28" spans="1:9" ht="14.25">
      <c r="A28" s="10" t="s">
        <v>51</v>
      </c>
      <c r="B28" s="11">
        <v>0.0007648148148148148</v>
      </c>
      <c r="C28" s="11">
        <f>B28-B27</f>
        <v>0.0002916666666666667</v>
      </c>
      <c r="D28" s="11"/>
      <c r="F28" s="10" t="s">
        <v>51</v>
      </c>
      <c r="G28" s="11">
        <v>0.0006263888888888889</v>
      </c>
      <c r="H28" s="11">
        <f>G28-G27</f>
        <v>0.0002284722222222222</v>
      </c>
      <c r="I28" s="11"/>
    </row>
    <row r="29" spans="1:9" ht="14.25">
      <c r="A29" s="10" t="s">
        <v>6</v>
      </c>
      <c r="B29" s="11">
        <v>0.0010407407407407407</v>
      </c>
      <c r="C29" s="11">
        <f>B29-B28</f>
        <v>0.0002759259259259259</v>
      </c>
      <c r="D29" s="11">
        <f>B29-B27</f>
        <v>0.0005675925925925926</v>
      </c>
      <c r="F29" s="10" t="s">
        <v>6</v>
      </c>
      <c r="G29" s="11">
        <v>0.0008707175925925926</v>
      </c>
      <c r="H29" s="11">
        <f>G29-G28</f>
        <v>0.00024432870370370374</v>
      </c>
      <c r="I29" s="11">
        <f>G29-G27</f>
        <v>0.00047280092592592594</v>
      </c>
    </row>
    <row r="31" spans="1:4" ht="17.25">
      <c r="A31" s="2" t="s">
        <v>58</v>
      </c>
      <c r="B31" s="3">
        <f>B36</f>
        <v>0.0007010416666666667</v>
      </c>
      <c r="C31" s="5"/>
      <c r="D31" s="5"/>
    </row>
    <row r="32" spans="1:4" ht="14.25">
      <c r="A32" s="8" t="s">
        <v>0</v>
      </c>
      <c r="B32" s="9" t="s">
        <v>1</v>
      </c>
      <c r="C32" s="9" t="s">
        <v>49</v>
      </c>
      <c r="D32" s="9" t="s">
        <v>5</v>
      </c>
    </row>
    <row r="33" spans="1:4" ht="14.25">
      <c r="A33" s="10" t="s">
        <v>50</v>
      </c>
      <c r="B33" s="11">
        <v>0.00015231481481481481</v>
      </c>
      <c r="C33" s="11"/>
      <c r="D33" s="11"/>
    </row>
    <row r="34" spans="1:4" ht="14.25">
      <c r="A34" s="10" t="s">
        <v>27</v>
      </c>
      <c r="B34" s="11">
        <v>0.0003371527777777778</v>
      </c>
      <c r="C34" s="11">
        <f>B34-B33</f>
        <v>0.00018483796296296298</v>
      </c>
      <c r="D34" s="11"/>
    </row>
    <row r="35" spans="1:4" ht="14.25">
      <c r="A35" s="10" t="s">
        <v>51</v>
      </c>
      <c r="B35" s="11">
        <v>0.0005172453703703704</v>
      </c>
      <c r="C35" s="11">
        <f>B35-B34</f>
        <v>0.0001800925925925926</v>
      </c>
      <c r="D35" s="11"/>
    </row>
    <row r="36" spans="1:4" ht="14.25">
      <c r="A36" s="10" t="s">
        <v>6</v>
      </c>
      <c r="B36" s="11">
        <v>0.0007010416666666667</v>
      </c>
      <c r="C36" s="11">
        <f>B36-B35</f>
        <v>0.00018379629629629627</v>
      </c>
      <c r="D36" s="11">
        <f>B36-B34</f>
        <v>0.00036388888888888886</v>
      </c>
    </row>
    <row r="39" spans="1:9" ht="24">
      <c r="A39" s="30" t="s">
        <v>14</v>
      </c>
      <c r="B39" s="30"/>
      <c r="C39" s="30"/>
      <c r="D39" s="30"/>
      <c r="E39" s="30"/>
      <c r="F39" s="30"/>
      <c r="G39" s="30"/>
      <c r="H39" s="30"/>
      <c r="I39" s="30"/>
    </row>
    <row r="40" spans="1:10" ht="14.25" customHeight="1">
      <c r="A40" s="14"/>
      <c r="B40" s="14"/>
      <c r="C40" s="14"/>
      <c r="D40" s="14"/>
      <c r="F40" s="14"/>
      <c r="G40" s="14"/>
      <c r="H40" s="14"/>
      <c r="I40" s="14"/>
      <c r="J40" s="14"/>
    </row>
    <row r="41" spans="1:7" s="5" customFormat="1" ht="17.25">
      <c r="A41" s="2" t="s">
        <v>59</v>
      </c>
      <c r="B41" s="3">
        <f>B46</f>
        <v>0.0018741898148148149</v>
      </c>
      <c r="F41" s="2" t="s">
        <v>63</v>
      </c>
      <c r="G41" s="3">
        <f>G46</f>
        <v>0.0016162037037037037</v>
      </c>
    </row>
    <row r="42" spans="1:9" s="15" customFormat="1" ht="14.25">
      <c r="A42" s="8" t="s">
        <v>0</v>
      </c>
      <c r="B42" s="9" t="s">
        <v>1</v>
      </c>
      <c r="C42" s="9" t="s">
        <v>5</v>
      </c>
      <c r="D42" s="9" t="s">
        <v>7</v>
      </c>
      <c r="F42" s="8" t="s">
        <v>0</v>
      </c>
      <c r="G42" s="9" t="s">
        <v>1</v>
      </c>
      <c r="H42" s="9" t="s">
        <v>5</v>
      </c>
      <c r="I42" s="9" t="s">
        <v>7</v>
      </c>
    </row>
    <row r="43" spans="1:9" ht="14.25">
      <c r="A43" s="10" t="s">
        <v>4</v>
      </c>
      <c r="B43" s="11">
        <v>0.0004288194444444444</v>
      </c>
      <c r="C43" s="11"/>
      <c r="D43" s="11"/>
      <c r="F43" s="10" t="s">
        <v>4</v>
      </c>
      <c r="G43" s="11">
        <v>0.00037210648148148145</v>
      </c>
      <c r="H43" s="11"/>
      <c r="I43" s="11"/>
    </row>
    <row r="44" spans="1:9" ht="14.25">
      <c r="A44" s="10" t="s">
        <v>6</v>
      </c>
      <c r="B44" s="11">
        <v>0.0008902777777777777</v>
      </c>
      <c r="C44" s="11">
        <f>B44-B43</f>
        <v>0.0004614583333333333</v>
      </c>
      <c r="D44" s="11"/>
      <c r="F44" s="10" t="s">
        <v>6</v>
      </c>
      <c r="G44" s="11">
        <v>0.000778587962962963</v>
      </c>
      <c r="H44" s="11">
        <f>G44-G43</f>
        <v>0.00040648148148148157</v>
      </c>
      <c r="I44" s="11"/>
    </row>
    <row r="45" spans="1:9" ht="14.25">
      <c r="A45" s="10" t="s">
        <v>8</v>
      </c>
      <c r="B45" s="11">
        <v>0.0013814814814814816</v>
      </c>
      <c r="C45" s="11">
        <f>B45-B44</f>
        <v>0.0004912037037037039</v>
      </c>
      <c r="D45" s="11"/>
      <c r="F45" s="10" t="s">
        <v>8</v>
      </c>
      <c r="G45" s="11">
        <v>0.001202314814814815</v>
      </c>
      <c r="H45" s="11">
        <f>G45-G44</f>
        <v>0.0004237268518518519</v>
      </c>
      <c r="I45" s="11"/>
    </row>
    <row r="46" spans="1:9" ht="14.25">
      <c r="A46" s="10" t="s">
        <v>9</v>
      </c>
      <c r="B46" s="11">
        <v>0.0018741898148148149</v>
      </c>
      <c r="C46" s="11">
        <f>B46-B45</f>
        <v>0.0004927083333333333</v>
      </c>
      <c r="D46" s="11">
        <f>B46-B44</f>
        <v>0.000983912037037037</v>
      </c>
      <c r="F46" s="10" t="s">
        <v>9</v>
      </c>
      <c r="G46" s="11">
        <v>0.0016162037037037037</v>
      </c>
      <c r="H46" s="11">
        <f>G46-G45</f>
        <v>0.00041388888888888877</v>
      </c>
      <c r="I46" s="11">
        <f>G46-G44</f>
        <v>0.0008376157407407407</v>
      </c>
    </row>
    <row r="47" spans="1:10" ht="14.25" customHeight="1">
      <c r="A47" s="14"/>
      <c r="B47" s="14"/>
      <c r="C47" s="14"/>
      <c r="D47" s="14"/>
      <c r="F47" s="14"/>
      <c r="G47" s="14"/>
      <c r="H47" s="14"/>
      <c r="I47" s="14"/>
      <c r="J47" s="14"/>
    </row>
    <row r="48" spans="1:2" s="5" customFormat="1" ht="17.25">
      <c r="A48" s="12" t="s">
        <v>69</v>
      </c>
      <c r="B48" s="13">
        <f>B53</f>
        <v>0.0016635416666666667</v>
      </c>
    </row>
    <row r="49" spans="1:4" s="15" customFormat="1" ht="14.25">
      <c r="A49" s="8" t="s">
        <v>0</v>
      </c>
      <c r="B49" s="9" t="s">
        <v>1</v>
      </c>
      <c r="C49" s="9" t="s">
        <v>5</v>
      </c>
      <c r="D49" s="9" t="s">
        <v>7</v>
      </c>
    </row>
    <row r="50" spans="1:4" ht="14.25">
      <c r="A50" s="10" t="s">
        <v>4</v>
      </c>
      <c r="B50" s="11">
        <v>0.0003778935185185185</v>
      </c>
      <c r="C50" s="11"/>
      <c r="D50" s="11"/>
    </row>
    <row r="51" spans="1:4" ht="14.25">
      <c r="A51" s="10" t="s">
        <v>6</v>
      </c>
      <c r="B51" s="11">
        <v>0.0007994212962962963</v>
      </c>
      <c r="C51" s="11">
        <f>B51-B50</f>
        <v>0.00042152777777777783</v>
      </c>
      <c r="D51" s="11"/>
    </row>
    <row r="52" spans="1:4" ht="14.25">
      <c r="A52" s="10" t="s">
        <v>8</v>
      </c>
      <c r="B52" s="11">
        <v>0.0012269675925925926</v>
      </c>
      <c r="C52" s="11">
        <f>B52-B51</f>
        <v>0.0004275462962962963</v>
      </c>
      <c r="D52" s="11"/>
    </row>
    <row r="53" spans="1:4" ht="14.25">
      <c r="A53" s="10" t="s">
        <v>9</v>
      </c>
      <c r="B53" s="11">
        <v>0.0016635416666666667</v>
      </c>
      <c r="C53" s="11">
        <f>B53-B52</f>
        <v>0.00043657407407407403</v>
      </c>
      <c r="D53" s="11">
        <f>B53-B51</f>
        <v>0.0008641203703703703</v>
      </c>
    </row>
    <row r="56" spans="1:9" ht="24">
      <c r="A56" s="30" t="s">
        <v>17</v>
      </c>
      <c r="B56" s="30"/>
      <c r="C56" s="30"/>
      <c r="D56" s="30"/>
      <c r="E56" s="30"/>
      <c r="F56" s="30"/>
      <c r="G56" s="30"/>
      <c r="H56" s="30"/>
      <c r="I56" s="30"/>
    </row>
    <row r="58" spans="1:9" ht="17.25">
      <c r="A58" s="2" t="s">
        <v>61</v>
      </c>
      <c r="B58" s="3">
        <f>B63</f>
        <v>0.0007887731481481481</v>
      </c>
      <c r="C58" s="5"/>
      <c r="D58" s="5"/>
      <c r="F58" s="12" t="s">
        <v>70</v>
      </c>
      <c r="G58" s="13">
        <f>G63</f>
        <v>0.0009703703703703705</v>
      </c>
      <c r="H58" s="5"/>
      <c r="I58" s="5"/>
    </row>
    <row r="59" spans="1:9" ht="14.25">
      <c r="A59" s="8" t="s">
        <v>0</v>
      </c>
      <c r="B59" s="9" t="s">
        <v>1</v>
      </c>
      <c r="C59" s="9" t="s">
        <v>49</v>
      </c>
      <c r="D59" s="9" t="s">
        <v>5</v>
      </c>
      <c r="F59" s="8" t="s">
        <v>0</v>
      </c>
      <c r="G59" s="9" t="s">
        <v>1</v>
      </c>
      <c r="H59" s="9" t="s">
        <v>49</v>
      </c>
      <c r="I59" s="9" t="s">
        <v>5</v>
      </c>
    </row>
    <row r="60" spans="1:9" ht="14.25">
      <c r="A60" s="10" t="s">
        <v>50</v>
      </c>
      <c r="B60" s="11">
        <v>0.00018472222222222222</v>
      </c>
      <c r="C60" s="11"/>
      <c r="D60" s="11"/>
      <c r="F60" s="10" t="s">
        <v>50</v>
      </c>
      <c r="G60" s="11">
        <v>0.00022731481481481485</v>
      </c>
      <c r="H60" s="11"/>
      <c r="I60" s="11"/>
    </row>
    <row r="61" spans="1:9" ht="14.25">
      <c r="A61" s="10" t="s">
        <v>27</v>
      </c>
      <c r="B61" s="11">
        <v>0.00038113425925925923</v>
      </c>
      <c r="C61" s="11">
        <f>B61-B60</f>
        <v>0.00019641203703703701</v>
      </c>
      <c r="D61" s="11"/>
      <c r="F61" s="10" t="s">
        <v>27</v>
      </c>
      <c r="G61" s="11">
        <v>0.00047164351851851854</v>
      </c>
      <c r="H61" s="11">
        <f>G61-G60</f>
        <v>0.0002443287037037037</v>
      </c>
      <c r="I61" s="11"/>
    </row>
    <row r="62" spans="1:9" ht="14.25">
      <c r="A62" s="10" t="s">
        <v>51</v>
      </c>
      <c r="B62" s="11">
        <v>0.0005840277777777778</v>
      </c>
      <c r="C62" s="11">
        <f>B62-B61</f>
        <v>0.0002028935185185186</v>
      </c>
      <c r="D62" s="11"/>
      <c r="F62" s="10" t="s">
        <v>51</v>
      </c>
      <c r="G62" s="11">
        <v>0.0007243055555555554</v>
      </c>
      <c r="H62" s="11">
        <f>G62-G61</f>
        <v>0.00025266203703703686</v>
      </c>
      <c r="I62" s="11"/>
    </row>
    <row r="63" spans="1:9" ht="14.25">
      <c r="A63" s="10" t="s">
        <v>6</v>
      </c>
      <c r="B63" s="11">
        <v>0.0007887731481481481</v>
      </c>
      <c r="C63" s="11">
        <f>B63-B62</f>
        <v>0.00020474537037037032</v>
      </c>
      <c r="D63" s="11">
        <f>B63-B61</f>
        <v>0.0004076388888888889</v>
      </c>
      <c r="F63" s="10" t="s">
        <v>6</v>
      </c>
      <c r="G63" s="11">
        <v>0.0009703703703703705</v>
      </c>
      <c r="H63" s="11">
        <f>G63-G62</f>
        <v>0.00024606481481481506</v>
      </c>
      <c r="I63" s="11">
        <f>G63-G61</f>
        <v>0.000498726851851852</v>
      </c>
    </row>
    <row r="66" spans="1:9" ht="24">
      <c r="A66" s="30" t="s">
        <v>18</v>
      </c>
      <c r="B66" s="30"/>
      <c r="C66" s="30"/>
      <c r="D66" s="30"/>
      <c r="E66" s="30"/>
      <c r="F66" s="30"/>
      <c r="G66" s="30"/>
      <c r="H66" s="30"/>
      <c r="I66" s="30"/>
    </row>
    <row r="67" ht="14.25" customHeight="1"/>
    <row r="68" spans="1:9" ht="17.25">
      <c r="A68" s="2" t="s">
        <v>62</v>
      </c>
      <c r="B68" s="3">
        <f>B73</f>
        <v>0.0009306712962962963</v>
      </c>
      <c r="C68" s="5"/>
      <c r="D68" s="5"/>
      <c r="F68" s="2" t="s">
        <v>68</v>
      </c>
      <c r="G68" s="3">
        <f>G73</f>
        <v>0.0009315972222222221</v>
      </c>
      <c r="H68" s="5"/>
      <c r="I68" s="5"/>
    </row>
    <row r="69" spans="1:9" ht="14.25">
      <c r="A69" s="8" t="s">
        <v>0</v>
      </c>
      <c r="B69" s="9" t="s">
        <v>1</v>
      </c>
      <c r="C69" s="9" t="s">
        <v>49</v>
      </c>
      <c r="D69" s="9" t="s">
        <v>5</v>
      </c>
      <c r="F69" s="8" t="s">
        <v>0</v>
      </c>
      <c r="G69" s="9" t="s">
        <v>1</v>
      </c>
      <c r="H69" s="9" t="s">
        <v>49</v>
      </c>
      <c r="I69" s="9" t="s">
        <v>5</v>
      </c>
    </row>
    <row r="70" spans="1:9" ht="14.25">
      <c r="A70" s="10" t="s">
        <v>50</v>
      </c>
      <c r="B70" s="11">
        <v>0.00020335648148148147</v>
      </c>
      <c r="C70" s="11"/>
      <c r="D70" s="11"/>
      <c r="F70" s="10" t="s">
        <v>50</v>
      </c>
      <c r="G70" s="11">
        <v>0.0002078703703703704</v>
      </c>
      <c r="H70" s="11"/>
      <c r="I70" s="11"/>
    </row>
    <row r="71" spans="1:9" ht="14.25">
      <c r="A71" s="10" t="s">
        <v>27</v>
      </c>
      <c r="B71" s="11">
        <v>0.0004363425925925926</v>
      </c>
      <c r="C71" s="11">
        <f>B71-B70</f>
        <v>0.00023298611111111114</v>
      </c>
      <c r="D71" s="11"/>
      <c r="F71" s="10" t="s">
        <v>27</v>
      </c>
      <c r="G71" s="11">
        <v>0.0004423611111111111</v>
      </c>
      <c r="H71" s="11">
        <f>G71-G70</f>
        <v>0.0002344907407407407</v>
      </c>
      <c r="I71" s="11"/>
    </row>
    <row r="72" spans="1:9" ht="14.25">
      <c r="A72" s="10" t="s">
        <v>51</v>
      </c>
      <c r="B72" s="11">
        <v>0.0006724537037037038</v>
      </c>
      <c r="C72" s="11">
        <f>B72-B71</f>
        <v>0.00023611111111111115</v>
      </c>
      <c r="D72" s="11"/>
      <c r="F72" s="10" t="s">
        <v>51</v>
      </c>
      <c r="G72" s="11">
        <v>0.0006842592592592591</v>
      </c>
      <c r="H72" s="11">
        <f>G72-G71</f>
        <v>0.00024189814814814804</v>
      </c>
      <c r="I72" s="11"/>
    </row>
    <row r="73" spans="1:9" ht="14.25">
      <c r="A73" s="10" t="s">
        <v>6</v>
      </c>
      <c r="B73" s="11">
        <v>0.0009306712962962963</v>
      </c>
      <c r="C73" s="11">
        <f>B73-B72</f>
        <v>0.00025821759259259255</v>
      </c>
      <c r="D73" s="11">
        <f>B73-B71</f>
        <v>0.0004943287037037036</v>
      </c>
      <c r="F73" s="10" t="s">
        <v>6</v>
      </c>
      <c r="G73" s="11">
        <v>0.0009315972222222221</v>
      </c>
      <c r="H73" s="11">
        <f>G73-G72</f>
        <v>0.000247337962962963</v>
      </c>
      <c r="I73" s="11">
        <f>G73-G71</f>
        <v>0.0004892361111111111</v>
      </c>
    </row>
    <row r="76" spans="1:9" ht="24">
      <c r="A76" s="30" t="s">
        <v>19</v>
      </c>
      <c r="B76" s="30"/>
      <c r="C76" s="30"/>
      <c r="D76" s="30"/>
      <c r="E76" s="30"/>
      <c r="F76" s="30"/>
      <c r="G76" s="30"/>
      <c r="H76" s="30"/>
      <c r="I76" s="30"/>
    </row>
    <row r="77" spans="1:10" ht="14.25" customHeight="1">
      <c r="A77" s="14"/>
      <c r="B77" s="14"/>
      <c r="C77" s="14"/>
      <c r="D77" s="14"/>
      <c r="F77" s="14"/>
      <c r="G77" s="14"/>
      <c r="H77" s="14"/>
      <c r="I77" s="14"/>
      <c r="J77" s="14"/>
    </row>
    <row r="78" spans="1:2" s="5" customFormat="1" ht="17.25">
      <c r="A78" s="2" t="s">
        <v>68</v>
      </c>
      <c r="B78" s="3">
        <f>B83</f>
        <v>0.002022453703703704</v>
      </c>
    </row>
    <row r="79" spans="1:4" s="15" customFormat="1" ht="14.25">
      <c r="A79" s="8" t="s">
        <v>0</v>
      </c>
      <c r="B79" s="9" t="s">
        <v>1</v>
      </c>
      <c r="C79" s="9" t="s">
        <v>5</v>
      </c>
      <c r="D79" s="9" t="s">
        <v>7</v>
      </c>
    </row>
    <row r="80" spans="1:4" ht="14.25">
      <c r="A80" s="10" t="s">
        <v>4</v>
      </c>
      <c r="B80" s="11">
        <v>0.0004540509259259259</v>
      </c>
      <c r="C80" s="11"/>
      <c r="D80" s="11"/>
    </row>
    <row r="81" spans="1:4" ht="14.25">
      <c r="A81" s="10" t="s">
        <v>6</v>
      </c>
      <c r="B81" s="11">
        <v>0.0009578703703703703</v>
      </c>
      <c r="C81" s="11">
        <f>B81-B80</f>
        <v>0.0005038194444444444</v>
      </c>
      <c r="D81" s="11"/>
    </row>
    <row r="82" spans="1:4" ht="14.25">
      <c r="A82" s="10" t="s">
        <v>8</v>
      </c>
      <c r="B82" s="11">
        <v>0.0014846064814814817</v>
      </c>
      <c r="C82" s="11">
        <f>B82-B81</f>
        <v>0.0005267361111111114</v>
      </c>
      <c r="D82" s="11"/>
    </row>
    <row r="83" spans="1:4" ht="14.25">
      <c r="A83" s="10" t="s">
        <v>9</v>
      </c>
      <c r="B83" s="11">
        <v>0.002022453703703704</v>
      </c>
      <c r="C83" s="11">
        <f>B83-B82</f>
        <v>0.0005378472222222221</v>
      </c>
      <c r="D83" s="11">
        <f>B83-B81</f>
        <v>0.0010645833333333336</v>
      </c>
    </row>
    <row r="86" spans="1:9" ht="24">
      <c r="A86" s="30" t="s">
        <v>20</v>
      </c>
      <c r="B86" s="30"/>
      <c r="C86" s="30"/>
      <c r="D86" s="30"/>
      <c r="E86" s="30"/>
      <c r="F86" s="30"/>
      <c r="G86" s="30"/>
      <c r="H86" s="30"/>
      <c r="I86" s="30"/>
    </row>
    <row r="87" ht="14.25" customHeight="1"/>
    <row r="88" spans="1:9" ht="17.25">
      <c r="A88" s="2" t="s">
        <v>59</v>
      </c>
      <c r="B88" s="3">
        <f>B93</f>
        <v>0.0009704861111111111</v>
      </c>
      <c r="C88" s="5"/>
      <c r="D88" s="5"/>
      <c r="F88" s="2" t="s">
        <v>67</v>
      </c>
      <c r="G88" s="3">
        <f>G93</f>
        <v>0.0011072916666666668</v>
      </c>
      <c r="H88" s="5"/>
      <c r="I88" s="5"/>
    </row>
    <row r="89" spans="1:9" ht="14.25">
      <c r="A89" s="8" t="s">
        <v>0</v>
      </c>
      <c r="B89" s="9" t="s">
        <v>1</v>
      </c>
      <c r="C89" s="9" t="s">
        <v>49</v>
      </c>
      <c r="D89" s="9" t="s">
        <v>5</v>
      </c>
      <c r="F89" s="8" t="s">
        <v>0</v>
      </c>
      <c r="G89" s="9" t="s">
        <v>1</v>
      </c>
      <c r="H89" s="9" t="s">
        <v>49</v>
      </c>
      <c r="I89" s="9" t="s">
        <v>5</v>
      </c>
    </row>
    <row r="90" spans="1:9" ht="14.25">
      <c r="A90" s="10" t="s">
        <v>50</v>
      </c>
      <c r="B90" s="11" t="s">
        <v>60</v>
      </c>
      <c r="C90" s="11"/>
      <c r="D90" s="11"/>
      <c r="F90" s="10" t="s">
        <v>50</v>
      </c>
      <c r="G90" s="11" t="s">
        <v>60</v>
      </c>
      <c r="H90" s="11"/>
      <c r="I90" s="11"/>
    </row>
    <row r="91" spans="1:9" ht="14.25">
      <c r="A91" s="10" t="s">
        <v>27</v>
      </c>
      <c r="B91" s="11">
        <v>0.00044108796296296295</v>
      </c>
      <c r="C91" s="11"/>
      <c r="D91" s="11"/>
      <c r="F91" s="10" t="s">
        <v>27</v>
      </c>
      <c r="G91" s="11">
        <v>0.0004108796296296296</v>
      </c>
      <c r="H91" s="11"/>
      <c r="I91" s="11"/>
    </row>
    <row r="92" spans="1:9" ht="14.25">
      <c r="A92" s="10" t="s">
        <v>51</v>
      </c>
      <c r="B92" s="11" t="s">
        <v>60</v>
      </c>
      <c r="C92" s="11"/>
      <c r="D92" s="11"/>
      <c r="F92" s="10" t="s">
        <v>51</v>
      </c>
      <c r="G92" s="11" t="s">
        <v>60</v>
      </c>
      <c r="H92" s="11"/>
      <c r="I92" s="11"/>
    </row>
    <row r="93" spans="1:9" ht="14.25">
      <c r="A93" s="10" t="s">
        <v>6</v>
      </c>
      <c r="B93" s="11">
        <v>0.0009704861111111111</v>
      </c>
      <c r="C93" s="11"/>
      <c r="D93" s="11">
        <f>B93-B91</f>
        <v>0.0005293981481481482</v>
      </c>
      <c r="F93" s="10" t="s">
        <v>6</v>
      </c>
      <c r="G93" s="11">
        <v>0.0011072916666666668</v>
      </c>
      <c r="H93" s="11"/>
      <c r="I93" s="11">
        <f>G93-G91</f>
        <v>0.0006964120370370373</v>
      </c>
    </row>
    <row r="96" spans="1:9" ht="24">
      <c r="A96" s="30" t="s">
        <v>21</v>
      </c>
      <c r="B96" s="30"/>
      <c r="C96" s="30"/>
      <c r="D96" s="30"/>
      <c r="E96" s="30"/>
      <c r="F96" s="30"/>
      <c r="G96" s="30"/>
      <c r="H96" s="30"/>
      <c r="I96" s="30"/>
    </row>
    <row r="97" spans="1:10" ht="14.25" customHeight="1">
      <c r="A97" s="14"/>
      <c r="B97" s="14"/>
      <c r="C97" s="14"/>
      <c r="D97" s="14"/>
      <c r="F97" s="14"/>
      <c r="G97" s="14"/>
      <c r="H97" s="14"/>
      <c r="I97" s="14"/>
      <c r="J97" s="14"/>
    </row>
    <row r="98" spans="1:2" s="5" customFormat="1" ht="17.25">
      <c r="A98" s="2" t="s">
        <v>66</v>
      </c>
      <c r="B98" s="3">
        <f>B107</f>
        <v>0.001931597222222222</v>
      </c>
    </row>
    <row r="99" spans="1:4" s="15" customFormat="1" ht="14.25">
      <c r="A99" s="8" t="s">
        <v>0</v>
      </c>
      <c r="B99" s="9" t="s">
        <v>1</v>
      </c>
      <c r="C99" s="9" t="s">
        <v>22</v>
      </c>
      <c r="D99" s="9" t="s">
        <v>52</v>
      </c>
    </row>
    <row r="100" spans="1:4" ht="14.25">
      <c r="A100" s="10" t="s">
        <v>50</v>
      </c>
      <c r="B100" s="11">
        <v>0.00018923611111111113</v>
      </c>
      <c r="C100" s="11"/>
      <c r="D100" s="11"/>
    </row>
    <row r="101" spans="1:4" ht="14.25">
      <c r="A101" s="10" t="s">
        <v>27</v>
      </c>
      <c r="B101" s="11">
        <v>0.0004063657407407407</v>
      </c>
      <c r="C101" s="11">
        <f>B101-B100</f>
        <v>0.0002171296296296296</v>
      </c>
      <c r="D101" s="11"/>
    </row>
    <row r="102" spans="1:4" ht="14.25">
      <c r="A102" s="10" t="s">
        <v>23</v>
      </c>
      <c r="B102" s="11">
        <v>0.0006593749999999999</v>
      </c>
      <c r="C102" s="11">
        <f aca="true" t="shared" si="0" ref="C102:C107">B102-B101</f>
        <v>0.0002530092592592592</v>
      </c>
      <c r="D102" s="11"/>
    </row>
    <row r="103" spans="1:4" ht="14.25">
      <c r="A103" s="10" t="s">
        <v>6</v>
      </c>
      <c r="B103" s="11">
        <v>0.0009015046296296297</v>
      </c>
      <c r="C103" s="11">
        <f t="shared" si="0"/>
        <v>0.0002421296296296298</v>
      </c>
      <c r="D103" s="11">
        <f>B103-B101</f>
        <v>0.0004951388888888889</v>
      </c>
    </row>
    <row r="104" spans="1:4" ht="14.25">
      <c r="A104" s="10" t="s">
        <v>28</v>
      </c>
      <c r="B104" s="11">
        <v>0.0011868055555555557</v>
      </c>
      <c r="C104" s="11">
        <f t="shared" si="0"/>
        <v>0.00028530092592592604</v>
      </c>
      <c r="D104" s="11"/>
    </row>
    <row r="105" spans="1:4" ht="14.25">
      <c r="A105" s="10" t="s">
        <v>8</v>
      </c>
      <c r="B105" s="11">
        <v>0.0014762731481481482</v>
      </c>
      <c r="C105" s="11">
        <f t="shared" si="0"/>
        <v>0.00028946759259259247</v>
      </c>
      <c r="D105" s="11">
        <f>B105-B103</f>
        <v>0.0005747685185185185</v>
      </c>
    </row>
    <row r="106" spans="1:4" ht="14.25">
      <c r="A106" s="10" t="s">
        <v>29</v>
      </c>
      <c r="B106" s="11">
        <v>0.0017100694444444444</v>
      </c>
      <c r="C106" s="11">
        <f t="shared" si="0"/>
        <v>0.00023379629629629618</v>
      </c>
      <c r="D106" s="11"/>
    </row>
    <row r="107" spans="1:4" ht="14.25">
      <c r="A107" s="10" t="s">
        <v>9</v>
      </c>
      <c r="B107" s="11">
        <v>0.001931597222222222</v>
      </c>
      <c r="C107" s="11">
        <f t="shared" si="0"/>
        <v>0.00022152777777777752</v>
      </c>
      <c r="D107" s="11">
        <f>B107-B105</f>
        <v>0.0004553240740740737</v>
      </c>
    </row>
    <row r="108" spans="1:9" ht="14.25">
      <c r="A108" s="14"/>
      <c r="B108" s="14"/>
      <c r="C108" s="14"/>
      <c r="D108" s="14"/>
      <c r="F108" s="14"/>
      <c r="G108" s="14"/>
      <c r="H108" s="14"/>
      <c r="I108" s="14"/>
    </row>
    <row r="110" spans="1:9" ht="24">
      <c r="A110" s="30" t="s">
        <v>24</v>
      </c>
      <c r="B110" s="30"/>
      <c r="C110" s="30"/>
      <c r="D110" s="30"/>
      <c r="E110" s="30"/>
      <c r="F110" s="30"/>
      <c r="G110" s="30"/>
      <c r="H110" s="30"/>
      <c r="I110" s="30"/>
    </row>
    <row r="111" spans="1:9" ht="14.25">
      <c r="A111" s="14"/>
      <c r="B111" s="14"/>
      <c r="C111" s="14"/>
      <c r="D111" s="14"/>
      <c r="F111" s="14"/>
      <c r="G111" s="14"/>
      <c r="H111" s="14"/>
      <c r="I111" s="14"/>
    </row>
    <row r="112" spans="1:9" ht="17.25">
      <c r="A112" s="17" t="s">
        <v>32</v>
      </c>
      <c r="B112" s="18">
        <f>B121</f>
        <v>0.001291550925925926</v>
      </c>
      <c r="C112" s="5"/>
      <c r="D112" s="5"/>
      <c r="F112" s="5"/>
      <c r="G112" s="5"/>
      <c r="H112" s="5"/>
      <c r="I112" s="5"/>
    </row>
    <row r="113" spans="1:9" ht="14.25">
      <c r="A113" s="8" t="s">
        <v>0</v>
      </c>
      <c r="B113" s="9" t="s">
        <v>1</v>
      </c>
      <c r="C113" s="9" t="s">
        <v>30</v>
      </c>
      <c r="D113" s="9" t="s">
        <v>31</v>
      </c>
      <c r="E113" s="24" t="s">
        <v>25</v>
      </c>
      <c r="F113" s="25"/>
      <c r="G113" s="15"/>
      <c r="H113" s="15"/>
      <c r="I113" s="15"/>
    </row>
    <row r="114" spans="1:6" ht="14.25">
      <c r="A114" s="10" t="s">
        <v>26</v>
      </c>
      <c r="B114" s="11">
        <v>0.00014305555555555553</v>
      </c>
      <c r="C114" s="11"/>
      <c r="D114" s="11"/>
      <c r="E114" s="20" t="s">
        <v>65</v>
      </c>
      <c r="F114" s="21"/>
    </row>
    <row r="115" spans="1:10" ht="14.25" customHeight="1">
      <c r="A115" s="10" t="s">
        <v>27</v>
      </c>
      <c r="B115" s="11">
        <v>0.0003019675925925926</v>
      </c>
      <c r="C115" s="11">
        <f>B115-B114</f>
        <v>0.00015891203703703708</v>
      </c>
      <c r="D115" s="11"/>
      <c r="E115" s="22"/>
      <c r="F115" s="23"/>
      <c r="J115" s="14"/>
    </row>
    <row r="116" spans="1:9" s="5" customFormat="1" ht="14.25">
      <c r="A116" s="10" t="s">
        <v>23</v>
      </c>
      <c r="B116" s="11">
        <v>0.00046342592592592594</v>
      </c>
      <c r="C116" s="11">
        <f aca="true" t="shared" si="1" ref="C116:C121">B116-B115</f>
        <v>0.00016145833333333333</v>
      </c>
      <c r="D116" s="11"/>
      <c r="E116" s="20" t="s">
        <v>66</v>
      </c>
      <c r="F116" s="21"/>
      <c r="G116" s="1"/>
      <c r="H116" s="1"/>
      <c r="I116" s="1"/>
    </row>
    <row r="117" spans="1:9" s="15" customFormat="1" ht="14.25">
      <c r="A117" s="10" t="s">
        <v>6</v>
      </c>
      <c r="B117" s="11">
        <v>0.0006392361111111111</v>
      </c>
      <c r="C117" s="11">
        <f t="shared" si="1"/>
        <v>0.0001758101851851852</v>
      </c>
      <c r="D117" s="11">
        <f>B117-B115</f>
        <v>0.00033726851851851854</v>
      </c>
      <c r="E117" s="22"/>
      <c r="F117" s="23"/>
      <c r="G117" s="16"/>
      <c r="H117" s="16"/>
      <c r="I117" s="16"/>
    </row>
    <row r="118" spans="1:6" ht="14.25">
      <c r="A118" s="10" t="s">
        <v>28</v>
      </c>
      <c r="B118" s="11">
        <v>0.0008011574074074074</v>
      </c>
      <c r="C118" s="11">
        <f t="shared" si="1"/>
        <v>0.0001619212962962963</v>
      </c>
      <c r="D118" s="11"/>
      <c r="E118" s="20" t="s">
        <v>67</v>
      </c>
      <c r="F118" s="21"/>
    </row>
    <row r="119" spans="1:6" ht="14.25">
      <c r="A119" s="10" t="s">
        <v>8</v>
      </c>
      <c r="B119" s="11">
        <v>0.0009748842592592592</v>
      </c>
      <c r="C119" s="11">
        <f t="shared" si="1"/>
        <v>0.00017372685185185178</v>
      </c>
      <c r="D119" s="11">
        <f>B119-B117</f>
        <v>0.00033564814814814807</v>
      </c>
      <c r="E119" s="22"/>
      <c r="F119" s="23"/>
    </row>
    <row r="120" spans="1:6" ht="14.25">
      <c r="A120" s="10" t="s">
        <v>29</v>
      </c>
      <c r="B120" s="11">
        <v>0.0011250000000000001</v>
      </c>
      <c r="C120" s="11">
        <f t="shared" si="1"/>
        <v>0.00015011574074074092</v>
      </c>
      <c r="D120" s="11"/>
      <c r="E120" s="20" t="s">
        <v>68</v>
      </c>
      <c r="F120" s="21"/>
    </row>
    <row r="121" spans="1:6" ht="14.25">
      <c r="A121" s="10" t="s">
        <v>9</v>
      </c>
      <c r="B121" s="11">
        <v>0.001291550925925926</v>
      </c>
      <c r="C121" s="11">
        <f t="shared" si="1"/>
        <v>0.0001665509259259259</v>
      </c>
      <c r="D121" s="11">
        <f>B121-B119</f>
        <v>0.0003166666666666668</v>
      </c>
      <c r="E121" s="22"/>
      <c r="F121" s="23"/>
    </row>
    <row r="124" spans="1:9" ht="24">
      <c r="A124" s="30" t="s">
        <v>44</v>
      </c>
      <c r="B124" s="30"/>
      <c r="C124" s="30"/>
      <c r="D124" s="30"/>
      <c r="E124" s="30"/>
      <c r="F124" s="30"/>
      <c r="G124" s="30"/>
      <c r="H124" s="30"/>
      <c r="I124" s="30"/>
    </row>
    <row r="125" spans="1:9" ht="14.25">
      <c r="A125" s="14"/>
      <c r="B125" s="14"/>
      <c r="C125" s="14"/>
      <c r="D125" s="14"/>
      <c r="F125" s="14"/>
      <c r="G125" s="14"/>
      <c r="H125" s="14"/>
      <c r="I125" s="14"/>
    </row>
    <row r="126" spans="1:9" ht="17.25">
      <c r="A126" s="17" t="s">
        <v>32</v>
      </c>
      <c r="B126" s="18" t="str">
        <f>B143</f>
        <v>?</v>
      </c>
      <c r="C126" s="5"/>
      <c r="D126" s="5"/>
      <c r="F126" s="5"/>
      <c r="G126" s="5"/>
      <c r="H126" s="5"/>
      <c r="I126" s="5"/>
    </row>
    <row r="127" spans="1:10" ht="14.25">
      <c r="A127" s="8" t="s">
        <v>0</v>
      </c>
      <c r="B127" s="9" t="s">
        <v>1</v>
      </c>
      <c r="C127" s="9" t="s">
        <v>31</v>
      </c>
      <c r="D127" s="9" t="s">
        <v>35</v>
      </c>
      <c r="E127" s="9"/>
      <c r="F127" s="9" t="s">
        <v>48</v>
      </c>
      <c r="G127" s="9" t="s">
        <v>25</v>
      </c>
      <c r="H127" s="15"/>
      <c r="I127" s="15"/>
      <c r="J127" s="15"/>
    </row>
    <row r="128" spans="1:7" ht="14.25">
      <c r="A128" s="10" t="s">
        <v>33</v>
      </c>
      <c r="B128" s="11">
        <v>0.00034108796296296296</v>
      </c>
      <c r="C128" s="11"/>
      <c r="D128" s="11"/>
      <c r="E128" s="19"/>
      <c r="F128" s="19"/>
      <c r="G128" s="31" t="s">
        <v>61</v>
      </c>
    </row>
    <row r="129" spans="1:11" ht="14.25" customHeight="1">
      <c r="A129" s="10" t="s">
        <v>34</v>
      </c>
      <c r="B129" s="11">
        <v>0.0007300925925925925</v>
      </c>
      <c r="C129" s="11">
        <f>B129-B128</f>
        <v>0.00038900462962962955</v>
      </c>
      <c r="D129" s="11"/>
      <c r="E129" s="19"/>
      <c r="F129" s="19"/>
      <c r="G129" s="32"/>
      <c r="K129" s="14"/>
    </row>
    <row r="130" spans="1:11" ht="14.25" customHeight="1">
      <c r="A130" s="10" t="s">
        <v>8</v>
      </c>
      <c r="B130" s="11">
        <v>0.0011418981481481482</v>
      </c>
      <c r="C130" s="11">
        <f aca="true" t="shared" si="2" ref="C130:C143">B130-B129</f>
        <v>0.00041180555555555567</v>
      </c>
      <c r="D130" s="11"/>
      <c r="E130" s="19"/>
      <c r="F130" s="19"/>
      <c r="G130" s="32"/>
      <c r="K130" s="14"/>
    </row>
    <row r="131" spans="1:11" ht="14.25" customHeight="1">
      <c r="A131" s="10" t="s">
        <v>9</v>
      </c>
      <c r="B131" s="11">
        <v>0.0015568287037037035</v>
      </c>
      <c r="C131" s="11">
        <f t="shared" si="2"/>
        <v>0.0004149305555555553</v>
      </c>
      <c r="D131" s="11">
        <f>B131-B129</f>
        <v>0.000826736111111111</v>
      </c>
      <c r="E131" s="19"/>
      <c r="F131" s="19"/>
      <c r="G131" s="33"/>
      <c r="K131" s="14"/>
    </row>
    <row r="132" spans="1:11" ht="14.25" customHeight="1">
      <c r="A132" s="10" t="s">
        <v>10</v>
      </c>
      <c r="B132" s="11">
        <v>0.0019273148148148149</v>
      </c>
      <c r="C132" s="11">
        <f t="shared" si="2"/>
        <v>0.00037048611111111136</v>
      </c>
      <c r="D132" s="11"/>
      <c r="E132" s="19"/>
      <c r="F132" s="19"/>
      <c r="G132" s="31" t="s">
        <v>63</v>
      </c>
      <c r="K132" s="14"/>
    </row>
    <row r="133" spans="1:11" ht="14.25" customHeight="1">
      <c r="A133" s="10" t="s">
        <v>11</v>
      </c>
      <c r="B133" s="11">
        <v>0.002332986111111111</v>
      </c>
      <c r="C133" s="11">
        <f t="shared" si="2"/>
        <v>0.00040567129629629634</v>
      </c>
      <c r="D133" s="11">
        <f>B133-B131</f>
        <v>0.0007761574074074077</v>
      </c>
      <c r="E133" s="19"/>
      <c r="F133" s="19"/>
      <c r="G133" s="32"/>
      <c r="K133" s="14"/>
    </row>
    <row r="134" spans="1:11" ht="14.25" customHeight="1">
      <c r="A134" s="10" t="s">
        <v>12</v>
      </c>
      <c r="B134" s="11">
        <v>0.0027549768518518518</v>
      </c>
      <c r="C134" s="11">
        <f t="shared" si="2"/>
        <v>0.00042199074074074057</v>
      </c>
      <c r="D134" s="11"/>
      <c r="E134" s="19"/>
      <c r="F134" s="19"/>
      <c r="G134" s="32"/>
      <c r="K134" s="14"/>
    </row>
    <row r="135" spans="1:11" ht="14.25" customHeight="1">
      <c r="A135" s="10" t="s">
        <v>13</v>
      </c>
      <c r="B135" s="11">
        <v>0.0031731481481481476</v>
      </c>
      <c r="C135" s="11">
        <f t="shared" si="2"/>
        <v>0.0004181712962962958</v>
      </c>
      <c r="D135" s="11">
        <f>B135-B133</f>
        <v>0.0008401620370370364</v>
      </c>
      <c r="E135" s="19"/>
      <c r="F135" s="19">
        <f>B135-B131</f>
        <v>0.001616319444444444</v>
      </c>
      <c r="G135" s="33"/>
      <c r="K135" s="14"/>
    </row>
    <row r="136" spans="1:11" ht="14.25" customHeight="1">
      <c r="A136" s="10" t="s">
        <v>36</v>
      </c>
      <c r="B136" s="11">
        <v>0.0035251157407407406</v>
      </c>
      <c r="C136" s="11">
        <f t="shared" si="2"/>
        <v>0.00035196759259259296</v>
      </c>
      <c r="D136" s="11"/>
      <c r="E136" s="19"/>
      <c r="F136" s="19"/>
      <c r="G136" s="31" t="s">
        <v>65</v>
      </c>
      <c r="K136" s="14"/>
    </row>
    <row r="137" spans="1:11" ht="14.25" customHeight="1">
      <c r="A137" s="10" t="s">
        <v>37</v>
      </c>
      <c r="B137" s="11">
        <v>0.00391724537037037</v>
      </c>
      <c r="C137" s="11">
        <f t="shared" si="2"/>
        <v>0.00039212962962962986</v>
      </c>
      <c r="D137" s="11">
        <f>B137-B135</f>
        <v>0.0007440972222222228</v>
      </c>
      <c r="E137" s="19"/>
      <c r="F137" s="19"/>
      <c r="G137" s="32"/>
      <c r="K137" s="14"/>
    </row>
    <row r="138" spans="1:10" s="5" customFormat="1" ht="14.25">
      <c r="A138" s="10" t="s">
        <v>38</v>
      </c>
      <c r="B138" s="11">
        <v>0.004317361111111111</v>
      </c>
      <c r="C138" s="11">
        <f t="shared" si="2"/>
        <v>0.0004001157407407408</v>
      </c>
      <c r="D138" s="11"/>
      <c r="E138" s="19"/>
      <c r="F138" s="19"/>
      <c r="G138" s="32"/>
      <c r="H138" s="1"/>
      <c r="I138" s="1"/>
      <c r="J138" s="1"/>
    </row>
    <row r="139" spans="1:10" s="15" customFormat="1" ht="14.25">
      <c r="A139" s="10" t="s">
        <v>39</v>
      </c>
      <c r="B139" s="11">
        <v>0.004723842592592593</v>
      </c>
      <c r="C139" s="11">
        <f t="shared" si="2"/>
        <v>0.0004064814814814816</v>
      </c>
      <c r="D139" s="11">
        <f>B139-B137</f>
        <v>0.0008065972222222224</v>
      </c>
      <c r="E139" s="19"/>
      <c r="F139" s="19">
        <f>B139-B135</f>
        <v>0.0015506944444444453</v>
      </c>
      <c r="G139" s="33"/>
      <c r="H139" s="16"/>
      <c r="I139" s="16"/>
      <c r="J139" s="16"/>
    </row>
    <row r="140" spans="1:7" ht="14.25">
      <c r="A140" s="10" t="s">
        <v>40</v>
      </c>
      <c r="B140" s="11">
        <v>0.005152777777777778</v>
      </c>
      <c r="C140" s="11">
        <f t="shared" si="2"/>
        <v>0.000428935185185185</v>
      </c>
      <c r="D140" s="11"/>
      <c r="E140" s="19"/>
      <c r="F140" s="19"/>
      <c r="G140" s="31" t="s">
        <v>64</v>
      </c>
    </row>
    <row r="141" spans="1:7" ht="14.25">
      <c r="A141" s="10" t="s">
        <v>41</v>
      </c>
      <c r="B141" s="11" t="s">
        <v>60</v>
      </c>
      <c r="C141" s="11" t="e">
        <f t="shared" si="2"/>
        <v>#VALUE!</v>
      </c>
      <c r="D141" s="11" t="e">
        <f>B141-B139</f>
        <v>#VALUE!</v>
      </c>
      <c r="E141" s="19"/>
      <c r="F141" s="19"/>
      <c r="G141" s="32"/>
    </row>
    <row r="142" spans="1:7" ht="14.25">
      <c r="A142" s="10" t="s">
        <v>42</v>
      </c>
      <c r="B142" s="11" t="s">
        <v>60</v>
      </c>
      <c r="C142" s="11" t="e">
        <f t="shared" si="2"/>
        <v>#VALUE!</v>
      </c>
      <c r="D142" s="11"/>
      <c r="E142" s="19"/>
      <c r="F142" s="19"/>
      <c r="G142" s="32"/>
    </row>
    <row r="143" spans="1:7" ht="14.25">
      <c r="A143" s="10" t="s">
        <v>43</v>
      </c>
      <c r="B143" s="11" t="s">
        <v>60</v>
      </c>
      <c r="C143" s="11" t="e">
        <f t="shared" si="2"/>
        <v>#VALUE!</v>
      </c>
      <c r="D143" s="11" t="e">
        <f>B143-B141</f>
        <v>#VALUE!</v>
      </c>
      <c r="E143" s="19"/>
      <c r="F143" s="19" t="e">
        <f>B143-B139</f>
        <v>#VALUE!</v>
      </c>
      <c r="G143" s="33"/>
    </row>
    <row r="146" spans="1:9" ht="24">
      <c r="A146" s="30" t="s">
        <v>45</v>
      </c>
      <c r="B146" s="30"/>
      <c r="C146" s="30"/>
      <c r="D146" s="30"/>
      <c r="E146" s="30"/>
      <c r="F146" s="30"/>
      <c r="G146" s="30"/>
      <c r="H146" s="30"/>
      <c r="I146" s="30"/>
    </row>
    <row r="147" spans="1:9" ht="14.25">
      <c r="A147" s="14"/>
      <c r="B147" s="14"/>
      <c r="C147" s="14"/>
      <c r="D147" s="14"/>
      <c r="F147" s="14"/>
      <c r="G147" s="14"/>
      <c r="H147" s="14"/>
      <c r="I147" s="14"/>
    </row>
    <row r="148" spans="1:9" ht="17.25">
      <c r="A148" s="17" t="s">
        <v>32</v>
      </c>
      <c r="B148" s="18">
        <f>B157</f>
        <v>0.0032999999999999995</v>
      </c>
      <c r="C148" s="5"/>
      <c r="D148" s="5"/>
      <c r="F148" s="5"/>
      <c r="G148" s="5"/>
      <c r="H148" s="5"/>
      <c r="I148" s="5"/>
    </row>
    <row r="149" spans="1:9" ht="14.25">
      <c r="A149" s="8" t="s">
        <v>0</v>
      </c>
      <c r="B149" s="9" t="s">
        <v>1</v>
      </c>
      <c r="C149" s="9" t="s">
        <v>52</v>
      </c>
      <c r="D149" s="9" t="s">
        <v>35</v>
      </c>
      <c r="E149" s="24" t="s">
        <v>25</v>
      </c>
      <c r="F149" s="25"/>
      <c r="G149" s="15"/>
      <c r="H149" s="15"/>
      <c r="I149" s="15"/>
    </row>
    <row r="150" spans="1:6" ht="14.25">
      <c r="A150" s="10" t="s">
        <v>27</v>
      </c>
      <c r="B150" s="11">
        <v>0.00039108796296296304</v>
      </c>
      <c r="C150" s="11"/>
      <c r="D150" s="11"/>
      <c r="E150" s="20" t="s">
        <v>61</v>
      </c>
      <c r="F150" s="21"/>
    </row>
    <row r="151" spans="1:10" ht="14.25" customHeight="1">
      <c r="A151" s="10" t="s">
        <v>53</v>
      </c>
      <c r="B151" s="11">
        <v>0.0008127314814814814</v>
      </c>
      <c r="C151" s="11">
        <f>B151-B150</f>
        <v>0.0004216435185185184</v>
      </c>
      <c r="D151" s="11"/>
      <c r="E151" s="22"/>
      <c r="F151" s="23"/>
      <c r="J151" s="14"/>
    </row>
    <row r="152" spans="1:9" s="5" customFormat="1" ht="14.25">
      <c r="A152" s="10" t="s">
        <v>8</v>
      </c>
      <c r="B152" s="11">
        <v>0.0012471064814814816</v>
      </c>
      <c r="C152" s="11">
        <f aca="true" t="shared" si="3" ref="C152:C157">B152-B151</f>
        <v>0.0004343750000000002</v>
      </c>
      <c r="D152" s="11"/>
      <c r="E152" s="20" t="s">
        <v>62</v>
      </c>
      <c r="F152" s="21"/>
      <c r="G152" s="1"/>
      <c r="H152" s="1"/>
      <c r="I152" s="1"/>
    </row>
    <row r="153" spans="1:9" s="15" customFormat="1" ht="14.25">
      <c r="A153" s="10" t="s">
        <v>9</v>
      </c>
      <c r="B153" s="11">
        <v>0.00175625</v>
      </c>
      <c r="C153" s="11">
        <f t="shared" si="3"/>
        <v>0.0005091435185185184</v>
      </c>
      <c r="D153" s="11">
        <f>B153-B151</f>
        <v>0.0009435185185185186</v>
      </c>
      <c r="E153" s="22"/>
      <c r="F153" s="23"/>
      <c r="G153" s="16"/>
      <c r="H153" s="16"/>
      <c r="I153" s="16"/>
    </row>
    <row r="154" spans="1:6" ht="14.25">
      <c r="A154" s="10" t="s">
        <v>10</v>
      </c>
      <c r="B154" s="11">
        <v>0.00213125</v>
      </c>
      <c r="C154" s="11">
        <f t="shared" si="3"/>
        <v>0.0003749999999999999</v>
      </c>
      <c r="D154" s="11"/>
      <c r="E154" s="20" t="s">
        <v>63</v>
      </c>
      <c r="F154" s="21"/>
    </row>
    <row r="155" spans="1:6" ht="14.25">
      <c r="A155" s="10" t="s">
        <v>11</v>
      </c>
      <c r="B155" s="11">
        <v>0.0025767361111111112</v>
      </c>
      <c r="C155" s="11">
        <f t="shared" si="3"/>
        <v>0.00044548611111111134</v>
      </c>
      <c r="D155" s="11">
        <f>B155-B153</f>
        <v>0.0008204861111111112</v>
      </c>
      <c r="E155" s="22"/>
      <c r="F155" s="23"/>
    </row>
    <row r="156" spans="1:6" ht="14.25">
      <c r="A156" s="10" t="s">
        <v>12</v>
      </c>
      <c r="B156" s="11">
        <v>0.00292349537037037</v>
      </c>
      <c r="C156" s="11">
        <f t="shared" si="3"/>
        <v>0.0003467592592592589</v>
      </c>
      <c r="D156" s="11"/>
      <c r="E156" s="20" t="s">
        <v>64</v>
      </c>
      <c r="F156" s="21"/>
    </row>
    <row r="157" spans="1:6" ht="14.25">
      <c r="A157" s="10" t="s">
        <v>13</v>
      </c>
      <c r="B157" s="11">
        <v>0.0032999999999999995</v>
      </c>
      <c r="C157" s="11">
        <f t="shared" si="3"/>
        <v>0.0003765046296296294</v>
      </c>
      <c r="D157" s="11">
        <f>B157-B155</f>
        <v>0.0007232638888888883</v>
      </c>
      <c r="E157" s="22"/>
      <c r="F157" s="23"/>
    </row>
    <row r="158" spans="1:9" ht="14.25">
      <c r="A158" s="14"/>
      <c r="B158" s="14"/>
      <c r="C158" s="14"/>
      <c r="D158" s="14"/>
      <c r="F158" s="14"/>
      <c r="G158" s="14"/>
      <c r="H158" s="14"/>
      <c r="I158" s="14"/>
    </row>
  </sheetData>
  <mergeCells count="27">
    <mergeCell ref="A146:I146"/>
    <mergeCell ref="E149:F149"/>
    <mergeCell ref="E150:F151"/>
    <mergeCell ref="A124:I124"/>
    <mergeCell ref="G128:G131"/>
    <mergeCell ref="G132:G135"/>
    <mergeCell ref="G136:G139"/>
    <mergeCell ref="G140:G143"/>
    <mergeCell ref="A110:I110"/>
    <mergeCell ref="A86:I86"/>
    <mergeCell ref="A96:I96"/>
    <mergeCell ref="A66:I66"/>
    <mergeCell ref="A76:I76"/>
    <mergeCell ref="A39:I39"/>
    <mergeCell ref="A56:I56"/>
    <mergeCell ref="A1:I1"/>
    <mergeCell ref="A2:I2"/>
    <mergeCell ref="A4:I4"/>
    <mergeCell ref="A22:I22"/>
    <mergeCell ref="E113:F113"/>
    <mergeCell ref="E114:F115"/>
    <mergeCell ref="E116:F117"/>
    <mergeCell ref="E118:F119"/>
    <mergeCell ref="E120:F121"/>
    <mergeCell ref="E152:F153"/>
    <mergeCell ref="E154:F155"/>
    <mergeCell ref="E156:F157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2006-09-21T13:38:08Z</dcterms:modified>
  <cp:category/>
  <cp:version/>
  <cp:contentType/>
  <cp:contentStatus/>
</cp:coreProperties>
</file>