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<sst xmlns="http://schemas.openxmlformats.org/spreadsheetml/2006/main" count="305" uniqueCount="81">
  <si>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</si>
  <si>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</si>
  <si>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</si>
  <si>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</si>
  <si>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</si>
  <si>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</si>
  <si>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</si>
  <si>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</si>
  <si>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</si>
  <si>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</si>
  <si>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</si>
  <si>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</si>
  <si>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</si>
  <si>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</si>
  <si>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</si>
  <si>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100M　自由形</t>
  </si>
  <si>
    <t>50M　自由形</t>
  </si>
  <si>
    <t>100M　背泳ぎ</t>
  </si>
  <si>
    <t>200M　背泳ぎ</t>
  </si>
  <si>
    <t>200M　平泳ぎ</t>
  </si>
  <si>
    <t>100M　バタフライ</t>
  </si>
  <si>
    <t>200M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</si>
  <si>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</si>
  <si>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</si>
  <si>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</si>
  <si>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</si>
  <si>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</si>
  <si>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</si>
  <si>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</si>
  <si>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</si>
  <si>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</si>
  <si>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</si>
  <si>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</si>
  <si>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</si>
  <si>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</si>
  <si>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</si>
  <si>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</si>
  <si>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</si>
  <si>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</si>
  <si>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</si>
  <si>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</si>
  <si>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</si>
  <si>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</si>
  <si>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</si>
  <si>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</si>
  <si>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</si>
  <si>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</si>
  <si>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</si>
  <si>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</si>
  <si>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LAP(50)</t>
  </si>
  <si>
    <t>LAP(100)</t>
  </si>
  <si>
    <t>LAP(25)</t>
  </si>
  <si>
    <t>25M</t>
  </si>
  <si>
    <t>50M</t>
  </si>
  <si>
    <t>75M</t>
  </si>
  <si>
    <t>東日本理工科系大学選手権水泳競技大会</t>
  </si>
  <si>
    <t>2002年6月2日(日)　中央大学多摩プール(短水)</t>
  </si>
  <si>
    <t>豊川高弘</t>
  </si>
  <si>
    <t>下村充</t>
  </si>
  <si>
    <t>根本充貴</t>
  </si>
  <si>
    <t>岡田安史</t>
  </si>
  <si>
    <t>戸田直子</t>
  </si>
  <si>
    <t>澤田一真</t>
  </si>
  <si>
    <t>高橋稔</t>
  </si>
  <si>
    <t>藤本伸也</t>
  </si>
  <si>
    <t>玉木佑典</t>
  </si>
  <si>
    <t>予選</t>
  </si>
  <si>
    <t>西山彩</t>
  </si>
  <si>
    <t>片桐宏和</t>
  </si>
  <si>
    <t>鎌倉歩</t>
  </si>
  <si>
    <t>小澤多恵子</t>
  </si>
  <si>
    <t>榑林夕加里</t>
  </si>
  <si>
    <t>飯島健</t>
  </si>
  <si>
    <t>佐々木淳</t>
  </si>
  <si>
    <t>出井宏征</t>
  </si>
  <si>
    <t>今井悠介</t>
  </si>
  <si>
    <t>入江亮</t>
  </si>
  <si>
    <t>100M　平泳ぎ</t>
  </si>
  <si>
    <t>スタート違反</t>
  </si>
  <si>
    <t>決勝･6位</t>
  </si>
  <si>
    <t>山下翔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</si>
</sst>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5"/>
        <bgColor indexed="9"/>
      </patternFill>
    </fill>
    <fill>
      <patternFill patternType="lightGray">
        <fgColor indexed="12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 wrapText="1"/>
    </xf>
    <xf numFmtId="181" fontId="9" fillId="0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left"/>
    </xf>
    <xf numFmtId="181" fontId="7" fillId="7" borderId="7" xfId="0" applyNumberFormat="1" applyFont="1" applyFill="1" applyBorder="1" applyAlignment="1">
      <alignment horizontal="center"/>
    </xf>
    <xf numFmtId="181" fontId="6" fillId="8" borderId="5" xfId="0" applyNumberFormat="1" applyFont="1" applyFill="1" applyBorder="1" applyAlignment="1">
      <alignment horizontal="center"/>
    </xf>
    <xf numFmtId="181" fontId="5" fillId="9" borderId="8" xfId="0" applyNumberFormat="1" applyFont="1" applyFill="1" applyBorder="1" applyAlignment="1">
      <alignment horizontal="center"/>
    </xf>
    <xf numFmtId="181" fontId="5" fillId="9" borderId="9" xfId="0" applyNumberFormat="1" applyFont="1" applyFill="1" applyBorder="1" applyAlignment="1">
      <alignment horizontal="center"/>
    </xf>
    <xf numFmtId="181" fontId="5" fillId="9" borderId="10" xfId="0" applyNumberFormat="1" applyFont="1" applyFill="1" applyBorder="1" applyAlignment="1">
      <alignment horizontal="center"/>
    </xf>
    <xf numFmtId="181" fontId="4" fillId="5" borderId="11" xfId="0" applyNumberFormat="1" applyFont="1" applyFill="1" applyBorder="1" applyAlignment="1">
      <alignment horizontal="left" vertical="center"/>
    </xf>
    <xf numFmtId="181" fontId="4" fillId="5" borderId="3" xfId="0" applyNumberFormat="1" applyFont="1" applyFill="1" applyBorder="1" applyAlignment="1">
      <alignment horizontal="left" vertical="center"/>
    </xf>
    <xf numFmtId="181" fontId="4" fillId="5" borderId="11" xfId="0" applyNumberFormat="1" applyFont="1" applyFill="1" applyBorder="1" applyAlignment="1">
      <alignment horizontal="left" vertical="center" wrapText="1"/>
    </xf>
    <xf numFmtId="181" fontId="4" fillId="5" borderId="12" xfId="0" applyNumberFormat="1" applyFont="1" applyFill="1" applyBorder="1" applyAlignment="1">
      <alignment horizontal="left" vertical="center" wrapText="1"/>
    </xf>
    <xf numFmtId="181" fontId="4" fillId="5" borderId="3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75390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75390625" style="1" customWidth="1"/>
    <col min="7" max="7" width="11.375" style="1" customWidth="1"/>
    <col min="8" max="9" width="9.375" style="1" customWidth="1"/>
    <col min="10" max="11" width="5.50390625" style="1" bestFit="1" customWidth="1"/>
    <col min="12" max="16384" width="9.00390625" style="1" customWidth="1"/>
  </cols>
  <sheetData>
    <row r="1" spans="1:9" ht="27" thickBot="1" thickTop="1">
      <c r="A1" s="26" t="s">
        <v>55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5" t="s">
        <v>56</v>
      </c>
      <c r="B2" s="25"/>
      <c r="C2" s="25"/>
      <c r="D2" s="25"/>
      <c r="E2" s="25"/>
      <c r="F2" s="25"/>
      <c r="G2" s="25"/>
      <c r="H2" s="25"/>
      <c r="I2" s="25"/>
    </row>
    <row r="4" spans="1:9" ht="24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6" spans="1:11" ht="17.25">
      <c r="A6" s="2" t="s">
        <v>74</v>
      </c>
      <c r="B6" s="3">
        <f>B9</f>
        <v>0.0005372685185185186</v>
      </c>
      <c r="C6" s="20"/>
      <c r="D6" s="4"/>
      <c r="F6" s="2" t="s">
        <v>75</v>
      </c>
      <c r="G6" s="3">
        <f>G9</f>
        <v>0.0003892361111111111</v>
      </c>
      <c r="H6" s="20"/>
      <c r="J6" s="5" t="s">
        <v>46</v>
      </c>
      <c r="K6" s="6" t="s">
        <v>47</v>
      </c>
    </row>
    <row r="7" spans="1:8" ht="14.25">
      <c r="A7" s="7" t="s">
        <v>0</v>
      </c>
      <c r="B7" s="8" t="s">
        <v>1</v>
      </c>
      <c r="C7" s="8" t="s">
        <v>2</v>
      </c>
      <c r="F7" s="7" t="s">
        <v>0</v>
      </c>
      <c r="G7" s="8" t="s">
        <v>1</v>
      </c>
      <c r="H7" s="8" t="s">
        <v>2</v>
      </c>
    </row>
    <row r="8" spans="1:8" ht="14.25">
      <c r="A8" s="9" t="s">
        <v>3</v>
      </c>
      <c r="B8" s="10">
        <v>0.0002516203703703703</v>
      </c>
      <c r="C8" s="10"/>
      <c r="F8" s="9" t="s">
        <v>3</v>
      </c>
      <c r="G8" s="10">
        <v>0.0001872685185185185</v>
      </c>
      <c r="H8" s="10"/>
    </row>
    <row r="9" spans="1:8" ht="14.25">
      <c r="A9" s="9" t="s">
        <v>4</v>
      </c>
      <c r="B9" s="10">
        <v>0.0005372685185185186</v>
      </c>
      <c r="C9" s="10">
        <f>B9-B8</f>
        <v>0.0002856481481481483</v>
      </c>
      <c r="F9" s="9" t="s">
        <v>4</v>
      </c>
      <c r="G9" s="10">
        <v>0.0003892361111111111</v>
      </c>
      <c r="H9" s="10">
        <f>G9-G8</f>
        <v>0.0002019675925925926</v>
      </c>
    </row>
    <row r="11" spans="1:8" ht="17.25">
      <c r="A11" s="2" t="s">
        <v>76</v>
      </c>
      <c r="B11" s="3">
        <f>B14</f>
        <v>0.0004322916666666667</v>
      </c>
      <c r="C11" s="4"/>
      <c r="D11" s="4"/>
      <c r="F11" s="2" t="s">
        <v>62</v>
      </c>
      <c r="G11" s="3">
        <f>G14</f>
        <v>0.00034120370370370375</v>
      </c>
      <c r="H11" s="4"/>
    </row>
    <row r="12" spans="1:8" ht="14.25">
      <c r="A12" s="7" t="s">
        <v>0</v>
      </c>
      <c r="B12" s="8" t="s">
        <v>1</v>
      </c>
      <c r="C12" s="8" t="s">
        <v>2</v>
      </c>
      <c r="F12" s="7" t="s">
        <v>0</v>
      </c>
      <c r="G12" s="8" t="s">
        <v>1</v>
      </c>
      <c r="H12" s="8" t="s">
        <v>2</v>
      </c>
    </row>
    <row r="13" spans="1:8" ht="14.25">
      <c r="A13" s="9" t="s">
        <v>3</v>
      </c>
      <c r="B13" s="10">
        <v>0.00021064814814814815</v>
      </c>
      <c r="C13" s="10"/>
      <c r="F13" s="9" t="s">
        <v>3</v>
      </c>
      <c r="G13" s="10">
        <v>0.00016354166666666668</v>
      </c>
      <c r="H13" s="10"/>
    </row>
    <row r="14" spans="1:8" ht="14.25">
      <c r="A14" s="9" t="s">
        <v>4</v>
      </c>
      <c r="B14" s="10">
        <v>0.0004322916666666667</v>
      </c>
      <c r="C14" s="10">
        <f>B14-B13</f>
        <v>0.00022164351851851856</v>
      </c>
      <c r="F14" s="9" t="s">
        <v>4</v>
      </c>
      <c r="G14" s="10">
        <v>0.00034120370370370375</v>
      </c>
      <c r="H14" s="10">
        <f>G14-G13</f>
        <v>0.00017766203703703707</v>
      </c>
    </row>
    <row r="16" spans="1:8" ht="17.25">
      <c r="A16" s="2" t="s">
        <v>63</v>
      </c>
      <c r="B16" s="23" t="s">
        <v>78</v>
      </c>
      <c r="C16" s="4"/>
      <c r="D16" s="4"/>
      <c r="F16" s="2" t="s">
        <v>57</v>
      </c>
      <c r="G16" s="3">
        <f>G19</f>
        <v>0.00031898148148148145</v>
      </c>
      <c r="H16" s="4"/>
    </row>
    <row r="17" spans="1:8" ht="14.25">
      <c r="A17" s="7" t="s">
        <v>0</v>
      </c>
      <c r="B17" s="8" t="s">
        <v>1</v>
      </c>
      <c r="C17" s="8" t="s">
        <v>2</v>
      </c>
      <c r="F17" s="7" t="s">
        <v>0</v>
      </c>
      <c r="G17" s="8" t="s">
        <v>1</v>
      </c>
      <c r="H17" s="8" t="s">
        <v>2</v>
      </c>
    </row>
    <row r="18" spans="1:8" ht="14.25">
      <c r="A18" s="9" t="s">
        <v>3</v>
      </c>
      <c r="B18" s="10">
        <v>0.00016064814814814815</v>
      </c>
      <c r="C18" s="10"/>
      <c r="F18" s="9" t="s">
        <v>3</v>
      </c>
      <c r="G18" s="10">
        <v>0.00015590277777777778</v>
      </c>
      <c r="H18" s="10"/>
    </row>
    <row r="19" spans="1:8" ht="14.25">
      <c r="A19" s="9" t="s">
        <v>4</v>
      </c>
      <c r="B19" s="10">
        <v>0.0003306712962962963</v>
      </c>
      <c r="C19" s="10">
        <f>B19-B18</f>
        <v>0.00017002314814814815</v>
      </c>
      <c r="F19" s="9" t="s">
        <v>4</v>
      </c>
      <c r="G19" s="10">
        <v>0.00031898148148148145</v>
      </c>
      <c r="H19" s="10">
        <f>G19-G18</f>
        <v>0.00016307870370370367</v>
      </c>
    </row>
    <row r="21" spans="1:8" ht="17.25">
      <c r="A21" s="2" t="s">
        <v>64</v>
      </c>
      <c r="B21" s="3">
        <f>B24</f>
        <v>0.00036145833333333326</v>
      </c>
      <c r="C21" s="4"/>
      <c r="D21" s="4"/>
      <c r="F21" s="11" t="s">
        <v>71</v>
      </c>
      <c r="G21" s="12">
        <f>G24</f>
        <v>0.0004342592592592593</v>
      </c>
      <c r="H21" s="4"/>
    </row>
    <row r="22" spans="1:8" ht="14.25">
      <c r="A22" s="7" t="s">
        <v>0</v>
      </c>
      <c r="B22" s="8" t="s">
        <v>1</v>
      </c>
      <c r="C22" s="8" t="s">
        <v>2</v>
      </c>
      <c r="F22" s="7" t="s">
        <v>0</v>
      </c>
      <c r="G22" s="8" t="s">
        <v>1</v>
      </c>
      <c r="H22" s="8" t="s">
        <v>2</v>
      </c>
    </row>
    <row r="23" spans="1:8" ht="14.25">
      <c r="A23" s="9" t="s">
        <v>3</v>
      </c>
      <c r="B23" s="10">
        <v>0.0001827546296296296</v>
      </c>
      <c r="C23" s="10"/>
      <c r="F23" s="9" t="s">
        <v>3</v>
      </c>
      <c r="G23" s="10">
        <v>0.0002146990740740741</v>
      </c>
      <c r="H23" s="10"/>
    </row>
    <row r="24" spans="1:8" ht="14.25">
      <c r="A24" s="9" t="s">
        <v>4</v>
      </c>
      <c r="B24" s="10">
        <v>0.00036145833333333326</v>
      </c>
      <c r="C24" s="10">
        <f>B24-B23</f>
        <v>0.00017870370370370365</v>
      </c>
      <c r="F24" s="9" t="s">
        <v>4</v>
      </c>
      <c r="G24" s="10">
        <v>0.0004342592592592593</v>
      </c>
      <c r="H24" s="10">
        <f>G24-G23</f>
        <v>0.00021956018518518518</v>
      </c>
    </row>
    <row r="26" spans="1:8" ht="17.25">
      <c r="A26" s="11" t="s">
        <v>61</v>
      </c>
      <c r="B26" s="12">
        <f>B29</f>
        <v>0.00034479166666666664</v>
      </c>
      <c r="C26" s="4"/>
      <c r="D26" s="4"/>
      <c r="F26" s="11" t="s">
        <v>67</v>
      </c>
      <c r="G26" s="12">
        <f>G29</f>
        <v>0.0003768518518518519</v>
      </c>
      <c r="H26" s="4"/>
    </row>
    <row r="27" spans="1:8" ht="14.25">
      <c r="A27" s="7" t="s">
        <v>0</v>
      </c>
      <c r="B27" s="8" t="s">
        <v>1</v>
      </c>
      <c r="C27" s="8" t="s">
        <v>2</v>
      </c>
      <c r="F27" s="7" t="s">
        <v>0</v>
      </c>
      <c r="G27" s="8" t="s">
        <v>1</v>
      </c>
      <c r="H27" s="8" t="s">
        <v>2</v>
      </c>
    </row>
    <row r="28" spans="1:8" ht="14.25">
      <c r="A28" s="9" t="s">
        <v>3</v>
      </c>
      <c r="B28" s="10">
        <v>0.00016284722222222224</v>
      </c>
      <c r="C28" s="10"/>
      <c r="F28" s="9" t="s">
        <v>3</v>
      </c>
      <c r="G28" s="10">
        <v>0.00018252314814814813</v>
      </c>
      <c r="H28" s="10"/>
    </row>
    <row r="29" spans="1:8" ht="14.25">
      <c r="A29" s="9" t="s">
        <v>4</v>
      </c>
      <c r="B29" s="10">
        <v>0.00034479166666666664</v>
      </c>
      <c r="C29" s="10">
        <f>B29-B28</f>
        <v>0.0001819444444444444</v>
      </c>
      <c r="F29" s="9" t="s">
        <v>4</v>
      </c>
      <c r="G29" s="10">
        <v>0.0003768518518518519</v>
      </c>
      <c r="H29" s="10">
        <f>G29-G28</f>
        <v>0.00019432870370370377</v>
      </c>
    </row>
    <row r="32" spans="1:9" ht="24">
      <c r="A32" s="24" t="s">
        <v>15</v>
      </c>
      <c r="B32" s="24"/>
      <c r="C32" s="24"/>
      <c r="D32" s="24"/>
      <c r="E32" s="24"/>
      <c r="F32" s="24"/>
      <c r="G32" s="24"/>
      <c r="H32" s="24"/>
      <c r="I32" s="24"/>
    </row>
    <row r="34" spans="1:9" ht="17.25">
      <c r="A34" s="2" t="s">
        <v>62</v>
      </c>
      <c r="B34" s="3">
        <f>B39</f>
        <v>0.0007460648148148149</v>
      </c>
      <c r="C34" s="4"/>
      <c r="D34" s="4"/>
      <c r="F34" s="2" t="s">
        <v>63</v>
      </c>
      <c r="G34" s="3">
        <f>G39</f>
        <v>0.0007391203703703705</v>
      </c>
      <c r="H34" s="4"/>
      <c r="I34" s="4"/>
    </row>
    <row r="35" spans="1:9" ht="14.25">
      <c r="A35" s="7" t="s">
        <v>0</v>
      </c>
      <c r="B35" s="8" t="s">
        <v>1</v>
      </c>
      <c r="C35" s="8" t="s">
        <v>51</v>
      </c>
      <c r="D35" s="8" t="s">
        <v>5</v>
      </c>
      <c r="F35" s="7" t="s">
        <v>0</v>
      </c>
      <c r="G35" s="8" t="s">
        <v>1</v>
      </c>
      <c r="H35" s="8" t="s">
        <v>51</v>
      </c>
      <c r="I35" s="8" t="s">
        <v>5</v>
      </c>
    </row>
    <row r="36" spans="1:9" ht="14.25">
      <c r="A36" s="9" t="s">
        <v>52</v>
      </c>
      <c r="B36" s="10">
        <v>0.00016874999999999998</v>
      </c>
      <c r="C36" s="10"/>
      <c r="D36" s="10"/>
      <c r="F36" s="9" t="s">
        <v>52</v>
      </c>
      <c r="G36" s="10">
        <v>0.00016770833333333332</v>
      </c>
      <c r="H36" s="10"/>
      <c r="I36" s="10"/>
    </row>
    <row r="37" spans="1:9" ht="14.25">
      <c r="A37" s="9" t="s">
        <v>53</v>
      </c>
      <c r="B37" s="10">
        <v>0.0003644675925925925</v>
      </c>
      <c r="C37" s="10">
        <f>B37-B36</f>
        <v>0.00019571759259259252</v>
      </c>
      <c r="D37" s="10"/>
      <c r="F37" s="9" t="s">
        <v>53</v>
      </c>
      <c r="G37" s="10">
        <v>0.0003474537037037037</v>
      </c>
      <c r="H37" s="10">
        <f>G37-G36</f>
        <v>0.0001797453703703704</v>
      </c>
      <c r="I37" s="10"/>
    </row>
    <row r="38" spans="1:9" ht="14.25">
      <c r="A38" s="9" t="s">
        <v>54</v>
      </c>
      <c r="B38" s="10">
        <v>0.0005570601851851852</v>
      </c>
      <c r="C38" s="10">
        <f>B38-B37</f>
        <v>0.00019259259259259267</v>
      </c>
      <c r="D38" s="10"/>
      <c r="F38" s="9" t="s">
        <v>54</v>
      </c>
      <c r="G38" s="10">
        <v>0.0005420138888888889</v>
      </c>
      <c r="H38" s="10">
        <f>G38-G37</f>
        <v>0.00019456018518518515</v>
      </c>
      <c r="I38" s="10"/>
    </row>
    <row r="39" spans="1:9" ht="14.25">
      <c r="A39" s="9" t="s">
        <v>6</v>
      </c>
      <c r="B39" s="10">
        <v>0.0007460648148148149</v>
      </c>
      <c r="C39" s="10">
        <f>B39-B38</f>
        <v>0.00018900462962962968</v>
      </c>
      <c r="D39" s="10">
        <f>B39-B37</f>
        <v>0.00038159722222222235</v>
      </c>
      <c r="F39" s="9" t="s">
        <v>6</v>
      </c>
      <c r="G39" s="10">
        <v>0.0007391203703703705</v>
      </c>
      <c r="H39" s="10">
        <f>G39-G38</f>
        <v>0.0001971064814814816</v>
      </c>
      <c r="I39" s="10">
        <f>G39-G37</f>
        <v>0.00039166666666666674</v>
      </c>
    </row>
    <row r="41" spans="1:9" ht="17.25">
      <c r="A41" s="2" t="s">
        <v>64</v>
      </c>
      <c r="B41" s="3">
        <f>B46</f>
        <v>0.0008246527777777778</v>
      </c>
      <c r="C41" s="4"/>
      <c r="D41" s="4"/>
      <c r="F41" s="11" t="s">
        <v>61</v>
      </c>
      <c r="G41" s="12">
        <f>G46</f>
        <v>0.0007576388888888889</v>
      </c>
      <c r="H41" s="4"/>
      <c r="I41" s="4"/>
    </row>
    <row r="42" spans="1:9" ht="14.25">
      <c r="A42" s="7" t="s">
        <v>0</v>
      </c>
      <c r="B42" s="8" t="s">
        <v>1</v>
      </c>
      <c r="C42" s="8" t="s">
        <v>51</v>
      </c>
      <c r="D42" s="8" t="s">
        <v>5</v>
      </c>
      <c r="F42" s="7" t="s">
        <v>0</v>
      </c>
      <c r="G42" s="8" t="s">
        <v>1</v>
      </c>
      <c r="H42" s="8" t="s">
        <v>51</v>
      </c>
      <c r="I42" s="8" t="s">
        <v>5</v>
      </c>
    </row>
    <row r="43" spans="1:9" ht="14.25">
      <c r="A43" s="9" t="s">
        <v>52</v>
      </c>
      <c r="B43" s="10">
        <v>0.0001950231481481482</v>
      </c>
      <c r="C43" s="10"/>
      <c r="D43" s="10"/>
      <c r="F43" s="9" t="s">
        <v>52</v>
      </c>
      <c r="G43" s="10">
        <v>0.00016747685185185184</v>
      </c>
      <c r="H43" s="10"/>
      <c r="I43" s="10"/>
    </row>
    <row r="44" spans="1:9" ht="14.25">
      <c r="A44" s="9" t="s">
        <v>53</v>
      </c>
      <c r="B44" s="10">
        <v>0.0003962962962962963</v>
      </c>
      <c r="C44" s="10">
        <f>B44-B43</f>
        <v>0.0002012731481481481</v>
      </c>
      <c r="D44" s="10"/>
      <c r="F44" s="9" t="s">
        <v>53</v>
      </c>
      <c r="G44" s="10">
        <v>0.00035960648148148153</v>
      </c>
      <c r="H44" s="10">
        <f>G44-G43</f>
        <v>0.0001921296296296297</v>
      </c>
      <c r="I44" s="10"/>
    </row>
    <row r="45" spans="1:9" ht="14.25">
      <c r="A45" s="9" t="s">
        <v>54</v>
      </c>
      <c r="B45" s="10">
        <v>0.0006046296296296297</v>
      </c>
      <c r="C45" s="10">
        <f>B45-B44</f>
        <v>0.00020833333333333337</v>
      </c>
      <c r="D45" s="10"/>
      <c r="F45" s="9" t="s">
        <v>54</v>
      </c>
      <c r="G45" s="10">
        <v>0.0005407407407407407</v>
      </c>
      <c r="H45" s="10">
        <f>G45-G44</f>
        <v>0.0001811342592592592</v>
      </c>
      <c r="I45" s="10"/>
    </row>
    <row r="46" spans="1:9" ht="14.25">
      <c r="A46" s="9" t="s">
        <v>6</v>
      </c>
      <c r="B46" s="10">
        <v>0.0008246527777777778</v>
      </c>
      <c r="C46" s="10">
        <f>B46-B45</f>
        <v>0.00022002314814814812</v>
      </c>
      <c r="D46" s="10">
        <f>B46-B44</f>
        <v>0.0004283564814814815</v>
      </c>
      <c r="F46" s="9" t="s">
        <v>6</v>
      </c>
      <c r="G46" s="10">
        <v>0.0007576388888888889</v>
      </c>
      <c r="H46" s="10">
        <f>G46-G45</f>
        <v>0.00021689814814814814</v>
      </c>
      <c r="I46" s="10">
        <f>G46-G44</f>
        <v>0.00039803240740740733</v>
      </c>
    </row>
    <row r="49" spans="1:9" ht="24">
      <c r="A49" s="24" t="s">
        <v>14</v>
      </c>
      <c r="B49" s="24"/>
      <c r="C49" s="24"/>
      <c r="D49" s="24"/>
      <c r="E49" s="24"/>
      <c r="F49" s="24"/>
      <c r="G49" s="24"/>
      <c r="H49" s="24"/>
      <c r="I49" s="24"/>
    </row>
    <row r="50" spans="1:8" ht="14.25">
      <c r="A50" s="13"/>
      <c r="B50" s="13"/>
      <c r="C50" s="13"/>
      <c r="D50" s="13"/>
      <c r="E50" s="13"/>
      <c r="F50" s="13"/>
      <c r="G50" s="13"/>
      <c r="H50" s="13"/>
    </row>
    <row r="51" spans="1:5" ht="17.25">
      <c r="A51" s="2" t="s">
        <v>69</v>
      </c>
      <c r="B51" s="3">
        <f>B60</f>
        <v>0.003514467592592592</v>
      </c>
      <c r="C51" s="4"/>
      <c r="D51" s="4"/>
      <c r="E51" s="4"/>
    </row>
    <row r="52" spans="1:5" ht="14.25">
      <c r="A52" s="7" t="s">
        <v>0</v>
      </c>
      <c r="B52" s="8" t="s">
        <v>1</v>
      </c>
      <c r="C52" s="8" t="s">
        <v>31</v>
      </c>
      <c r="D52" s="8" t="s">
        <v>35</v>
      </c>
      <c r="E52" s="14"/>
    </row>
    <row r="53" spans="1:4" ht="14.25">
      <c r="A53" s="9" t="s">
        <v>4</v>
      </c>
      <c r="B53" s="10">
        <v>0.0003862268518518518</v>
      </c>
      <c r="C53" s="10"/>
      <c r="D53" s="10"/>
    </row>
    <row r="54" spans="1:4" ht="14.25" customHeight="1">
      <c r="A54" s="9" t="s">
        <v>6</v>
      </c>
      <c r="B54" s="10">
        <v>0.0008118055555555556</v>
      </c>
      <c r="C54" s="10">
        <f>B54-B53</f>
        <v>0.00042557870370370384</v>
      </c>
      <c r="D54" s="10"/>
    </row>
    <row r="55" spans="1:5" s="4" customFormat="1" ht="14.25">
      <c r="A55" s="9" t="s">
        <v>8</v>
      </c>
      <c r="B55" s="10">
        <v>0.0012511574074074074</v>
      </c>
      <c r="C55" s="10">
        <f aca="true" t="shared" si="0" ref="C55:C60">B55-B54</f>
        <v>0.0004393518518518518</v>
      </c>
      <c r="D55" s="10"/>
      <c r="E55" s="1"/>
    </row>
    <row r="56" spans="1:5" s="14" customFormat="1" ht="14.25">
      <c r="A56" s="9" t="s">
        <v>9</v>
      </c>
      <c r="B56" s="10">
        <v>0.0017045138888888889</v>
      </c>
      <c r="C56" s="10">
        <f t="shared" si="0"/>
        <v>0.00045335648148148145</v>
      </c>
      <c r="D56" s="10">
        <f>B56-B54</f>
        <v>0.0008927083333333332</v>
      </c>
      <c r="E56" s="15"/>
    </row>
    <row r="57" spans="1:4" ht="14.25">
      <c r="A57" s="9" t="s">
        <v>10</v>
      </c>
      <c r="B57" s="10">
        <v>0.0021590277777777775</v>
      </c>
      <c r="C57" s="10">
        <f t="shared" si="0"/>
        <v>0.00045451388888888863</v>
      </c>
      <c r="D57" s="10"/>
    </row>
    <row r="58" spans="1:4" ht="14.25">
      <c r="A58" s="9" t="s">
        <v>11</v>
      </c>
      <c r="B58" s="10">
        <v>0.0026153935185185186</v>
      </c>
      <c r="C58" s="10">
        <f t="shared" si="0"/>
        <v>0.0004563657407407411</v>
      </c>
      <c r="D58" s="10">
        <f>B58-B56</f>
        <v>0.0009108796296296298</v>
      </c>
    </row>
    <row r="59" spans="1:4" ht="14.25">
      <c r="A59" s="9" t="s">
        <v>12</v>
      </c>
      <c r="B59" s="10">
        <v>0.0030736111111111116</v>
      </c>
      <c r="C59" s="10">
        <f t="shared" si="0"/>
        <v>0.00045821759259259296</v>
      </c>
      <c r="D59" s="10"/>
    </row>
    <row r="60" spans="1:4" ht="14.25">
      <c r="A60" s="9" t="s">
        <v>13</v>
      </c>
      <c r="B60" s="10">
        <v>0.003514467592592592</v>
      </c>
      <c r="C60" s="10">
        <f t="shared" si="0"/>
        <v>0.00044085648148148044</v>
      </c>
      <c r="D60" s="10">
        <f>B60-B58</f>
        <v>0.0008990740740740734</v>
      </c>
    </row>
    <row r="63" spans="1:9" ht="24">
      <c r="A63" s="24" t="s">
        <v>17</v>
      </c>
      <c r="B63" s="24"/>
      <c r="C63" s="24"/>
      <c r="D63" s="24"/>
      <c r="E63" s="24"/>
      <c r="F63" s="24"/>
      <c r="G63" s="24"/>
      <c r="H63" s="24"/>
      <c r="I63" s="24"/>
    </row>
    <row r="65" spans="1:9" ht="17.25">
      <c r="A65" s="2" t="s">
        <v>73</v>
      </c>
      <c r="B65" s="3">
        <f>B70</f>
        <v>0.0009635416666666667</v>
      </c>
      <c r="C65" s="4"/>
      <c r="D65" s="4"/>
      <c r="F65" s="11" t="s">
        <v>67</v>
      </c>
      <c r="G65" s="12">
        <f>G70</f>
        <v>0.0009800925925925925</v>
      </c>
      <c r="H65" s="4"/>
      <c r="I65" s="4"/>
    </row>
    <row r="66" spans="1:9" ht="14.25">
      <c r="A66" s="7" t="s">
        <v>0</v>
      </c>
      <c r="B66" s="8" t="s">
        <v>1</v>
      </c>
      <c r="C66" s="8" t="s">
        <v>51</v>
      </c>
      <c r="D66" s="8" t="s">
        <v>5</v>
      </c>
      <c r="F66" s="7" t="s">
        <v>0</v>
      </c>
      <c r="G66" s="8" t="s">
        <v>1</v>
      </c>
      <c r="H66" s="8" t="s">
        <v>51</v>
      </c>
      <c r="I66" s="8" t="s">
        <v>5</v>
      </c>
    </row>
    <row r="67" spans="1:9" ht="14.25">
      <c r="A67" s="9" t="s">
        <v>52</v>
      </c>
      <c r="B67" s="10">
        <v>0.00022847222222222217</v>
      </c>
      <c r="C67" s="10"/>
      <c r="D67" s="10"/>
      <c r="F67" s="9" t="s">
        <v>52</v>
      </c>
      <c r="G67" s="10">
        <v>0.00022152777777777777</v>
      </c>
      <c r="H67" s="10"/>
      <c r="I67" s="10"/>
    </row>
    <row r="68" spans="1:9" ht="14.25">
      <c r="A68" s="9" t="s">
        <v>53</v>
      </c>
      <c r="B68" s="10">
        <v>0.00047071759259259267</v>
      </c>
      <c r="C68" s="10">
        <f>B68-B67</f>
        <v>0.0002422453703703705</v>
      </c>
      <c r="D68" s="10"/>
      <c r="F68" s="9" t="s">
        <v>53</v>
      </c>
      <c r="G68" s="10">
        <v>0.0004583333333333334</v>
      </c>
      <c r="H68" s="10">
        <f>G68-G67</f>
        <v>0.0002368055555555556</v>
      </c>
      <c r="I68" s="10"/>
    </row>
    <row r="69" spans="1:9" ht="14.25">
      <c r="A69" s="9" t="s">
        <v>54</v>
      </c>
      <c r="B69" s="10">
        <v>0.0007153935185185185</v>
      </c>
      <c r="C69" s="10">
        <f>B69-B68</f>
        <v>0.00024467592592592585</v>
      </c>
      <c r="D69" s="10"/>
      <c r="F69" s="9" t="s">
        <v>54</v>
      </c>
      <c r="G69" s="10">
        <v>0.0007123842592592593</v>
      </c>
      <c r="H69" s="10">
        <f>G69-G68</f>
        <v>0.0002540509259259259</v>
      </c>
      <c r="I69" s="10"/>
    </row>
    <row r="70" spans="1:9" ht="14.25">
      <c r="A70" s="9" t="s">
        <v>6</v>
      </c>
      <c r="B70" s="10">
        <v>0.0009635416666666667</v>
      </c>
      <c r="C70" s="10">
        <f>B70-B69</f>
        <v>0.00024814814814814816</v>
      </c>
      <c r="D70" s="10">
        <f>B70-B68</f>
        <v>0.000492824074074074</v>
      </c>
      <c r="F70" s="9" t="s">
        <v>6</v>
      </c>
      <c r="G70" s="10">
        <v>0.0009800925925925925</v>
      </c>
      <c r="H70" s="10">
        <f>G70-G69</f>
        <v>0.00026770833333333323</v>
      </c>
      <c r="I70" s="10">
        <f>G70-G68</f>
        <v>0.0005217592592592591</v>
      </c>
    </row>
    <row r="73" spans="1:9" ht="24">
      <c r="A73" s="24" t="s">
        <v>18</v>
      </c>
      <c r="B73" s="24"/>
      <c r="C73" s="24"/>
      <c r="D73" s="24"/>
      <c r="E73" s="24"/>
      <c r="F73" s="24"/>
      <c r="G73" s="24"/>
      <c r="H73" s="24"/>
      <c r="I73" s="24"/>
    </row>
    <row r="74" spans="1:9" ht="14.2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2" s="4" customFormat="1" ht="17.25">
      <c r="A75" s="2" t="s">
        <v>57</v>
      </c>
      <c r="B75" s="3">
        <f>B80</f>
        <v>0.0017403935185185185</v>
      </c>
    </row>
    <row r="76" spans="1:4" s="14" customFormat="1" ht="14.25">
      <c r="A76" s="7" t="s">
        <v>0</v>
      </c>
      <c r="B76" s="8" t="s">
        <v>1</v>
      </c>
      <c r="C76" s="8" t="s">
        <v>5</v>
      </c>
      <c r="D76" s="8" t="s">
        <v>7</v>
      </c>
    </row>
    <row r="77" spans="1:4" ht="14.25">
      <c r="A77" s="9" t="s">
        <v>4</v>
      </c>
      <c r="B77" s="10">
        <v>0.0003947916666666667</v>
      </c>
      <c r="C77" s="10"/>
      <c r="D77" s="10"/>
    </row>
    <row r="78" spans="1:4" ht="14.25">
      <c r="A78" s="9" t="s">
        <v>6</v>
      </c>
      <c r="B78" s="10">
        <v>0.0008319444444444445</v>
      </c>
      <c r="C78" s="10">
        <f>B78-B77</f>
        <v>0.0004371527777777778</v>
      </c>
      <c r="D78" s="10"/>
    </row>
    <row r="79" spans="1:4" ht="14.25">
      <c r="A79" s="9" t="s">
        <v>8</v>
      </c>
      <c r="B79" s="10">
        <v>0.0012886574074074074</v>
      </c>
      <c r="C79" s="10">
        <f>B79-B78</f>
        <v>0.0004567129629629629</v>
      </c>
      <c r="D79" s="10"/>
    </row>
    <row r="80" spans="1:4" ht="14.25">
      <c r="A80" s="9" t="s">
        <v>9</v>
      </c>
      <c r="B80" s="10">
        <v>0.0017403935185185185</v>
      </c>
      <c r="C80" s="10">
        <f>B80-B79</f>
        <v>0.0004517361111111111</v>
      </c>
      <c r="D80" s="10">
        <f>B80-B78</f>
        <v>0.000908449074074074</v>
      </c>
    </row>
    <row r="83" spans="1:9" ht="24">
      <c r="A83" s="24" t="s">
        <v>77</v>
      </c>
      <c r="B83" s="24"/>
      <c r="C83" s="24"/>
      <c r="D83" s="24"/>
      <c r="E83" s="24"/>
      <c r="F83" s="24"/>
      <c r="G83" s="24"/>
      <c r="H83" s="24"/>
      <c r="I83" s="24"/>
    </row>
    <row r="85" spans="1:9" ht="17.25">
      <c r="A85" s="2" t="s">
        <v>58</v>
      </c>
      <c r="B85" s="3">
        <f>B90</f>
        <v>0.0009395833333333334</v>
      </c>
      <c r="C85" s="4"/>
      <c r="D85" s="4"/>
      <c r="F85" s="2" t="s">
        <v>63</v>
      </c>
      <c r="G85" s="3">
        <f>G90</f>
        <v>0.0010033564814814816</v>
      </c>
      <c r="H85" s="4"/>
      <c r="I85" s="4"/>
    </row>
    <row r="86" spans="1:9" ht="14.25">
      <c r="A86" s="7" t="s">
        <v>0</v>
      </c>
      <c r="B86" s="8" t="s">
        <v>1</v>
      </c>
      <c r="C86" s="8" t="s">
        <v>51</v>
      </c>
      <c r="D86" s="8" t="s">
        <v>5</v>
      </c>
      <c r="F86" s="7" t="s">
        <v>0</v>
      </c>
      <c r="G86" s="8" t="s">
        <v>1</v>
      </c>
      <c r="H86" s="8" t="s">
        <v>51</v>
      </c>
      <c r="I86" s="8" t="s">
        <v>5</v>
      </c>
    </row>
    <row r="87" spans="1:9" ht="14.25">
      <c r="A87" s="9" t="s">
        <v>52</v>
      </c>
      <c r="B87" s="10">
        <v>0.00020613425925925929</v>
      </c>
      <c r="C87" s="10"/>
      <c r="D87" s="10"/>
      <c r="F87" s="9" t="s">
        <v>52</v>
      </c>
      <c r="G87" s="10">
        <v>0.0002125</v>
      </c>
      <c r="H87" s="10"/>
      <c r="I87" s="10"/>
    </row>
    <row r="88" spans="1:9" ht="14.25">
      <c r="A88" s="9" t="s">
        <v>53</v>
      </c>
      <c r="B88" s="10">
        <v>0.0004391203703703703</v>
      </c>
      <c r="C88" s="10">
        <f>B88-B87</f>
        <v>0.00023298611111111103</v>
      </c>
      <c r="D88" s="10"/>
      <c r="F88" s="9" t="s">
        <v>53</v>
      </c>
      <c r="G88" s="10">
        <v>0.0004653935185185186</v>
      </c>
      <c r="H88" s="10">
        <f>G88-G87</f>
        <v>0.0002528935185185186</v>
      </c>
      <c r="I88" s="10"/>
    </row>
    <row r="89" spans="1:9" ht="14.25">
      <c r="A89" s="9" t="s">
        <v>54</v>
      </c>
      <c r="B89" s="10">
        <v>0.000680787037037037</v>
      </c>
      <c r="C89" s="10">
        <f>B89-B88</f>
        <v>0.00024166666666666672</v>
      </c>
      <c r="D89" s="10"/>
      <c r="F89" s="9" t="s">
        <v>54</v>
      </c>
      <c r="G89" s="10">
        <v>0.0007329861111111112</v>
      </c>
      <c r="H89" s="10">
        <f>G89-G88</f>
        <v>0.00026759259259259265</v>
      </c>
      <c r="I89" s="10"/>
    </row>
    <row r="90" spans="1:9" ht="14.25">
      <c r="A90" s="9" t="s">
        <v>6</v>
      </c>
      <c r="B90" s="10">
        <v>0.0009395833333333334</v>
      </c>
      <c r="C90" s="10">
        <f>B90-B89</f>
        <v>0.00025879629629629636</v>
      </c>
      <c r="D90" s="10">
        <f>B90-B88</f>
        <v>0.0005004629629629631</v>
      </c>
      <c r="F90" s="9" t="s">
        <v>6</v>
      </c>
      <c r="G90" s="10">
        <v>0.0010033564814814816</v>
      </c>
      <c r="H90" s="10">
        <f>G90-G89</f>
        <v>0.00027037037037037036</v>
      </c>
      <c r="I90" s="10">
        <f>G90-G88</f>
        <v>0.000537962962962963</v>
      </c>
    </row>
    <row r="92" spans="1:9" ht="17.25">
      <c r="A92" s="2" t="s">
        <v>65</v>
      </c>
      <c r="B92" s="3">
        <f>B97</f>
        <v>0.0008805555555555555</v>
      </c>
      <c r="C92" s="22" t="s">
        <v>66</v>
      </c>
      <c r="D92" s="4"/>
      <c r="F92" s="2" t="s">
        <v>65</v>
      </c>
      <c r="G92" s="3">
        <f>G97</f>
        <v>0.0008850694444444444</v>
      </c>
      <c r="H92" s="22" t="s">
        <v>79</v>
      </c>
      <c r="I92" s="4"/>
    </row>
    <row r="93" spans="1:9" ht="14.25">
      <c r="A93" s="7" t="s">
        <v>0</v>
      </c>
      <c r="B93" s="8" t="s">
        <v>1</v>
      </c>
      <c r="C93" s="8" t="s">
        <v>51</v>
      </c>
      <c r="D93" s="8" t="s">
        <v>5</v>
      </c>
      <c r="F93" s="7" t="s">
        <v>0</v>
      </c>
      <c r="G93" s="8" t="s">
        <v>1</v>
      </c>
      <c r="H93" s="8"/>
      <c r="I93" s="8" t="s">
        <v>5</v>
      </c>
    </row>
    <row r="94" spans="1:9" ht="14.25">
      <c r="A94" s="9" t="s">
        <v>52</v>
      </c>
      <c r="B94" s="10">
        <v>0.00018923611111111113</v>
      </c>
      <c r="C94" s="10"/>
      <c r="D94" s="10"/>
      <c r="F94" s="9" t="s">
        <v>52</v>
      </c>
      <c r="G94" s="10"/>
      <c r="H94" s="10"/>
      <c r="I94" s="10"/>
    </row>
    <row r="95" spans="1:9" ht="14.25">
      <c r="A95" s="9" t="s">
        <v>53</v>
      </c>
      <c r="B95" s="10">
        <v>0.00040879629629629626</v>
      </c>
      <c r="C95" s="10">
        <f>B95-B94</f>
        <v>0.00021956018518518513</v>
      </c>
      <c r="D95" s="10"/>
      <c r="F95" s="9" t="s">
        <v>53</v>
      </c>
      <c r="G95" s="10">
        <v>0.0004180555555555556</v>
      </c>
      <c r="H95" s="10"/>
      <c r="I95" s="10"/>
    </row>
    <row r="96" spans="1:9" ht="14.25">
      <c r="A96" s="9" t="s">
        <v>54</v>
      </c>
      <c r="B96" s="10">
        <v>0.0006362268518518519</v>
      </c>
      <c r="C96" s="10">
        <f>B96-B95</f>
        <v>0.00022743055555555564</v>
      </c>
      <c r="D96" s="10"/>
      <c r="F96" s="9" t="s">
        <v>54</v>
      </c>
      <c r="G96" s="10"/>
      <c r="H96" s="10"/>
      <c r="I96" s="10"/>
    </row>
    <row r="97" spans="1:9" ht="14.25">
      <c r="A97" s="9" t="s">
        <v>6</v>
      </c>
      <c r="B97" s="10">
        <v>0.0008805555555555555</v>
      </c>
      <c r="C97" s="10">
        <f>B97-B96</f>
        <v>0.00024432870370370363</v>
      </c>
      <c r="D97" s="10">
        <f>B97-B95</f>
        <v>0.0004717592592592593</v>
      </c>
      <c r="F97" s="9" t="s">
        <v>6</v>
      </c>
      <c r="G97" s="10">
        <v>0.0008850694444444444</v>
      </c>
      <c r="H97" s="10"/>
      <c r="I97" s="10">
        <f>G97-G95</f>
        <v>0.00046701388888888883</v>
      </c>
    </row>
    <row r="100" spans="1:9" ht="24">
      <c r="A100" s="24" t="s">
        <v>19</v>
      </c>
      <c r="B100" s="24"/>
      <c r="C100" s="24"/>
      <c r="D100" s="24"/>
      <c r="E100" s="24"/>
      <c r="F100" s="24"/>
      <c r="G100" s="24"/>
      <c r="H100" s="24"/>
      <c r="I100" s="24"/>
    </row>
    <row r="101" spans="1:9" ht="14.25" customHeight="1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2" s="4" customFormat="1" ht="17.25">
      <c r="A102" s="2" t="s">
        <v>72</v>
      </c>
      <c r="B102" s="3">
        <f>B107</f>
        <v>0.0020988425925925927</v>
      </c>
    </row>
    <row r="103" spans="1:4" s="14" customFormat="1" ht="14.25">
      <c r="A103" s="7" t="s">
        <v>0</v>
      </c>
      <c r="B103" s="8" t="s">
        <v>1</v>
      </c>
      <c r="C103" s="8" t="s">
        <v>5</v>
      </c>
      <c r="D103" s="8" t="s">
        <v>7</v>
      </c>
    </row>
    <row r="104" spans="1:4" ht="14.25">
      <c r="A104" s="9" t="s">
        <v>4</v>
      </c>
      <c r="B104" s="10">
        <v>0.0004472222222222223</v>
      </c>
      <c r="C104" s="10"/>
      <c r="D104" s="10"/>
    </row>
    <row r="105" spans="1:4" ht="14.25">
      <c r="A105" s="9" t="s">
        <v>6</v>
      </c>
      <c r="B105" s="10">
        <v>0.000966898148148148</v>
      </c>
      <c r="C105" s="10">
        <f>B105-B104</f>
        <v>0.0005196759259259258</v>
      </c>
      <c r="D105" s="10"/>
    </row>
    <row r="106" spans="1:4" ht="14.25">
      <c r="A106" s="9" t="s">
        <v>8</v>
      </c>
      <c r="B106" s="10">
        <v>0.0015203703703703705</v>
      </c>
      <c r="C106" s="10">
        <f>B106-B105</f>
        <v>0.0005534722222222225</v>
      </c>
      <c r="D106" s="10"/>
    </row>
    <row r="107" spans="1:4" ht="14.25">
      <c r="A107" s="9" t="s">
        <v>9</v>
      </c>
      <c r="B107" s="10">
        <v>0.0020988425925925927</v>
      </c>
      <c r="C107" s="10">
        <f>B107-B106</f>
        <v>0.0005784722222222222</v>
      </c>
      <c r="D107" s="10">
        <f>B107-B105</f>
        <v>0.0011319444444444445</v>
      </c>
    </row>
    <row r="110" spans="1:9" ht="24">
      <c r="A110" s="24" t="s">
        <v>20</v>
      </c>
      <c r="B110" s="24"/>
      <c r="C110" s="24"/>
      <c r="D110" s="24"/>
      <c r="E110" s="24"/>
      <c r="F110" s="24"/>
      <c r="G110" s="24"/>
      <c r="H110" s="24"/>
      <c r="I110" s="24"/>
    </row>
    <row r="112" spans="1:4" ht="17.25">
      <c r="A112" s="2" t="s">
        <v>68</v>
      </c>
      <c r="B112" s="3">
        <f>B117</f>
        <v>0.0009287037037037037</v>
      </c>
      <c r="C112" s="4"/>
      <c r="D112" s="4"/>
    </row>
    <row r="113" spans="1:4" ht="14.25">
      <c r="A113" s="7" t="s">
        <v>0</v>
      </c>
      <c r="B113" s="8" t="s">
        <v>1</v>
      </c>
      <c r="C113" s="8" t="s">
        <v>51</v>
      </c>
      <c r="D113" s="8" t="s">
        <v>5</v>
      </c>
    </row>
    <row r="114" spans="1:4" ht="14.25">
      <c r="A114" s="9" t="s">
        <v>52</v>
      </c>
      <c r="B114" s="10">
        <v>0.00018912037037037034</v>
      </c>
      <c r="C114" s="10"/>
      <c r="D114" s="10"/>
    </row>
    <row r="115" spans="1:4" ht="14.25">
      <c r="A115" s="9" t="s">
        <v>53</v>
      </c>
      <c r="B115" s="10">
        <v>0.000412962962962963</v>
      </c>
      <c r="C115" s="10">
        <f>B115-B114</f>
        <v>0.00022384259259259267</v>
      </c>
      <c r="D115" s="10"/>
    </row>
    <row r="116" spans="1:4" ht="14.25">
      <c r="A116" s="9" t="s">
        <v>54</v>
      </c>
      <c r="B116" s="10">
        <v>0.0006640046296296295</v>
      </c>
      <c r="C116" s="10">
        <f>B116-B115</f>
        <v>0.0002510416666666665</v>
      </c>
      <c r="D116" s="10"/>
    </row>
    <row r="117" spans="1:4" ht="14.25">
      <c r="A117" s="9" t="s">
        <v>6</v>
      </c>
      <c r="B117" s="10">
        <v>0.0009287037037037037</v>
      </c>
      <c r="C117" s="10">
        <f>B117-B116</f>
        <v>0.0002646990740740742</v>
      </c>
      <c r="D117" s="10">
        <f>B117-B115</f>
        <v>0.0005157407407407407</v>
      </c>
    </row>
    <row r="120" spans="1:9" ht="24">
      <c r="A120" s="24" t="s">
        <v>21</v>
      </c>
      <c r="B120" s="24"/>
      <c r="C120" s="24"/>
      <c r="D120" s="24"/>
      <c r="E120" s="24"/>
      <c r="F120" s="24"/>
      <c r="G120" s="24"/>
      <c r="H120" s="24"/>
      <c r="I120" s="24"/>
    </row>
    <row r="121" spans="1:9" ht="14.25" customHeight="1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7" s="4" customFormat="1" ht="17.25">
      <c r="A122" s="2" t="s">
        <v>60</v>
      </c>
      <c r="B122" s="3">
        <f>B127</f>
        <v>0.001955439814814815</v>
      </c>
      <c r="F122" s="2" t="s">
        <v>73</v>
      </c>
      <c r="G122" s="3">
        <f>G127</f>
        <v>0.0020989583333333333</v>
      </c>
    </row>
    <row r="123" spans="1:9" s="14" customFormat="1" ht="14.25">
      <c r="A123" s="7" t="s">
        <v>0</v>
      </c>
      <c r="B123" s="8" t="s">
        <v>1</v>
      </c>
      <c r="C123" s="8"/>
      <c r="D123" s="8" t="s">
        <v>5</v>
      </c>
      <c r="F123" s="7" t="s">
        <v>0</v>
      </c>
      <c r="G123" s="8" t="s">
        <v>1</v>
      </c>
      <c r="H123" s="8"/>
      <c r="I123" s="8" t="s">
        <v>5</v>
      </c>
    </row>
    <row r="124" spans="1:9" ht="14.25">
      <c r="A124" s="9" t="s">
        <v>27</v>
      </c>
      <c r="B124" s="10">
        <v>0.00042638888888888897</v>
      </c>
      <c r="C124" s="10"/>
      <c r="D124" s="10"/>
      <c r="F124" s="9" t="s">
        <v>27</v>
      </c>
      <c r="G124" s="10">
        <v>0.0004369212962962963</v>
      </c>
      <c r="H124" s="10"/>
      <c r="I124" s="10"/>
    </row>
    <row r="125" spans="1:9" ht="14.25">
      <c r="A125" s="9" t="s">
        <v>6</v>
      </c>
      <c r="B125" s="10">
        <v>0.0009231481481481482</v>
      </c>
      <c r="C125" s="10"/>
      <c r="D125" s="10">
        <f>B125-B124</f>
        <v>0.0004967592592592593</v>
      </c>
      <c r="F125" s="9" t="s">
        <v>6</v>
      </c>
      <c r="G125" s="10">
        <v>0.0009710648148148149</v>
      </c>
      <c r="H125" s="10"/>
      <c r="I125" s="10">
        <f>G125-G124</f>
        <v>0.0005341435185185186</v>
      </c>
    </row>
    <row r="126" spans="1:9" ht="14.25">
      <c r="A126" s="9" t="s">
        <v>8</v>
      </c>
      <c r="B126" s="10">
        <v>0.001496875</v>
      </c>
      <c r="C126" s="10"/>
      <c r="D126" s="10">
        <f>B126-B125</f>
        <v>0.0005737268518518517</v>
      </c>
      <c r="F126" s="9" t="s">
        <v>8</v>
      </c>
      <c r="G126" s="10">
        <v>0.001610763888888889</v>
      </c>
      <c r="H126" s="10"/>
      <c r="I126" s="10">
        <f>G126-G125</f>
        <v>0.0006396990740740741</v>
      </c>
    </row>
    <row r="127" spans="1:9" ht="14.25">
      <c r="A127" s="9" t="s">
        <v>9</v>
      </c>
      <c r="B127" s="10">
        <v>0.001955439814814815</v>
      </c>
      <c r="C127" s="10"/>
      <c r="D127" s="10">
        <f>B127-B126</f>
        <v>0.00045856481481481486</v>
      </c>
      <c r="F127" s="9" t="s">
        <v>9</v>
      </c>
      <c r="G127" s="10">
        <v>0.0020989583333333333</v>
      </c>
      <c r="H127" s="10"/>
      <c r="I127" s="10">
        <f>G127-G126</f>
        <v>0.0004881944444444443</v>
      </c>
    </row>
    <row r="128" spans="1:8" ht="14.25">
      <c r="A128" s="13"/>
      <c r="B128" s="13"/>
      <c r="C128" s="13"/>
      <c r="D128" s="13"/>
      <c r="E128" s="13"/>
      <c r="F128" s="13"/>
      <c r="G128" s="13"/>
      <c r="H128" s="13"/>
    </row>
    <row r="130" spans="1:9" ht="24">
      <c r="A130" s="24" t="s">
        <v>24</v>
      </c>
      <c r="B130" s="24"/>
      <c r="C130" s="24"/>
      <c r="D130" s="24"/>
      <c r="E130" s="24"/>
      <c r="F130" s="24"/>
      <c r="G130" s="24"/>
      <c r="H130" s="24"/>
      <c r="I130" s="24"/>
    </row>
    <row r="131" spans="1:8" ht="14.25">
      <c r="A131" s="13"/>
      <c r="B131" s="13"/>
      <c r="C131" s="13"/>
      <c r="D131" s="13"/>
      <c r="E131" s="13"/>
      <c r="F131" s="13"/>
      <c r="G131" s="13"/>
      <c r="H131" s="13"/>
    </row>
    <row r="132" spans="1:8" ht="17.25">
      <c r="A132" s="16" t="s">
        <v>32</v>
      </c>
      <c r="B132" s="17">
        <f>B141</f>
        <v>0.001293287037037037</v>
      </c>
      <c r="C132" s="4"/>
      <c r="D132" s="4"/>
      <c r="E132" s="4"/>
      <c r="F132" s="4"/>
      <c r="G132" s="4"/>
      <c r="H132" s="4"/>
    </row>
    <row r="133" spans="1:9" ht="14.25">
      <c r="A133" s="7" t="s">
        <v>0</v>
      </c>
      <c r="B133" s="8" t="s">
        <v>1</v>
      </c>
      <c r="C133" s="8" t="s">
        <v>30</v>
      </c>
      <c r="D133" s="8" t="s">
        <v>31</v>
      </c>
      <c r="E133" s="8"/>
      <c r="F133" s="8" t="s">
        <v>25</v>
      </c>
      <c r="G133" s="14"/>
      <c r="H133" s="14"/>
      <c r="I133" s="14"/>
    </row>
    <row r="134" spans="1:6" ht="14.25">
      <c r="A134" s="9" t="s">
        <v>26</v>
      </c>
      <c r="B134" s="10">
        <v>0.00015127314814814815</v>
      </c>
      <c r="C134" s="10"/>
      <c r="D134" s="10"/>
      <c r="E134" s="21"/>
      <c r="F134" s="29" t="s">
        <v>57</v>
      </c>
    </row>
    <row r="135" spans="1:10" ht="14.25" customHeight="1">
      <c r="A135" s="9" t="s">
        <v>27</v>
      </c>
      <c r="B135" s="10">
        <v>0.0003130787037037037</v>
      </c>
      <c r="C135" s="10">
        <f>B135-B134</f>
        <v>0.00016180555555555555</v>
      </c>
      <c r="D135" s="10"/>
      <c r="E135" s="10"/>
      <c r="F135" s="30"/>
      <c r="J135" s="13"/>
    </row>
    <row r="136" spans="1:9" s="4" customFormat="1" ht="14.25">
      <c r="A136" s="9" t="s">
        <v>23</v>
      </c>
      <c r="B136" s="10">
        <v>0.00046909722222222226</v>
      </c>
      <c r="C136" s="10">
        <f aca="true" t="shared" si="1" ref="C136:C141">B136-B135</f>
        <v>0.00015601851851851855</v>
      </c>
      <c r="D136" s="10"/>
      <c r="E136" s="21"/>
      <c r="F136" s="29" t="s">
        <v>65</v>
      </c>
      <c r="G136" s="1"/>
      <c r="H136" s="1"/>
      <c r="I136" s="1"/>
    </row>
    <row r="137" spans="1:9" s="14" customFormat="1" ht="14.25">
      <c r="A137" s="9" t="s">
        <v>6</v>
      </c>
      <c r="B137" s="10">
        <v>0.0006403935185185185</v>
      </c>
      <c r="C137" s="10">
        <f t="shared" si="1"/>
        <v>0.0001712962962962963</v>
      </c>
      <c r="D137" s="10">
        <f>B137-B135</f>
        <v>0.00032731481481481484</v>
      </c>
      <c r="E137" s="10"/>
      <c r="F137" s="30"/>
      <c r="G137" s="15"/>
      <c r="H137" s="15"/>
      <c r="I137" s="15"/>
    </row>
    <row r="138" spans="1:6" ht="14.25">
      <c r="A138" s="9" t="s">
        <v>28</v>
      </c>
      <c r="B138" s="10">
        <v>0.0007956018518518519</v>
      </c>
      <c r="C138" s="10">
        <f t="shared" si="1"/>
        <v>0.00015520833333333337</v>
      </c>
      <c r="D138" s="10"/>
      <c r="E138" s="21"/>
      <c r="F138" s="29" t="s">
        <v>62</v>
      </c>
    </row>
    <row r="139" spans="1:6" ht="14.25">
      <c r="A139" s="9" t="s">
        <v>8</v>
      </c>
      <c r="B139" s="10">
        <v>0.0009706018518518518</v>
      </c>
      <c r="C139" s="10">
        <f t="shared" si="1"/>
        <v>0.00017499999999999992</v>
      </c>
      <c r="D139" s="10">
        <f>B139-B137</f>
        <v>0.0003302083333333333</v>
      </c>
      <c r="E139" s="10"/>
      <c r="F139" s="30"/>
    </row>
    <row r="140" spans="1:6" ht="14.25">
      <c r="A140" s="9" t="s">
        <v>29</v>
      </c>
      <c r="B140" s="10">
        <v>0.0011210648148148148</v>
      </c>
      <c r="C140" s="10">
        <f t="shared" si="1"/>
        <v>0.00015046296296296292</v>
      </c>
      <c r="D140" s="10"/>
      <c r="E140" s="21"/>
      <c r="F140" s="29" t="s">
        <v>63</v>
      </c>
    </row>
    <row r="141" spans="1:6" ht="14.25">
      <c r="A141" s="9" t="s">
        <v>9</v>
      </c>
      <c r="B141" s="10">
        <v>0.001293287037037037</v>
      </c>
      <c r="C141" s="10">
        <f t="shared" si="1"/>
        <v>0.00017222222222222226</v>
      </c>
      <c r="D141" s="10">
        <f>B141-B139</f>
        <v>0.0003226851851851852</v>
      </c>
      <c r="E141" s="10"/>
      <c r="F141" s="30"/>
    </row>
    <row r="142" spans="1:9" ht="14.2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7.25">
      <c r="A143" s="11" t="s">
        <v>32</v>
      </c>
      <c r="B143" s="12">
        <f>B152</f>
        <v>0.001505324074074074</v>
      </c>
      <c r="C143" s="4"/>
      <c r="D143" s="4"/>
      <c r="E143" s="4"/>
      <c r="F143" s="4"/>
      <c r="G143" s="4"/>
      <c r="H143" s="4"/>
      <c r="I143" s="4"/>
    </row>
    <row r="144" spans="1:9" ht="14.25">
      <c r="A144" s="7" t="s">
        <v>0</v>
      </c>
      <c r="B144" s="8" t="s">
        <v>1</v>
      </c>
      <c r="C144" s="8" t="s">
        <v>22</v>
      </c>
      <c r="D144" s="8" t="s">
        <v>31</v>
      </c>
      <c r="E144" s="8"/>
      <c r="F144" s="8" t="s">
        <v>25</v>
      </c>
      <c r="G144" s="14"/>
      <c r="H144" s="14"/>
      <c r="I144" s="14"/>
    </row>
    <row r="145" spans="1:6" ht="14.25">
      <c r="A145" s="9" t="s">
        <v>26</v>
      </c>
      <c r="B145" s="10">
        <v>0.00016319444444444443</v>
      </c>
      <c r="C145" s="10"/>
      <c r="D145" s="10"/>
      <c r="E145" s="21"/>
      <c r="F145" s="29" t="s">
        <v>61</v>
      </c>
    </row>
    <row r="146" spans="1:10" ht="14.25" customHeight="1">
      <c r="A146" s="9" t="s">
        <v>27</v>
      </c>
      <c r="B146" s="10">
        <v>0.0003466435185185185</v>
      </c>
      <c r="C146" s="10">
        <f>B146-B145</f>
        <v>0.00018344907407407405</v>
      </c>
      <c r="D146" s="10"/>
      <c r="E146" s="10"/>
      <c r="F146" s="30"/>
      <c r="J146" s="13"/>
    </row>
    <row r="147" spans="1:9" s="4" customFormat="1" ht="14.25">
      <c r="A147" s="9" t="s">
        <v>23</v>
      </c>
      <c r="B147" s="10">
        <v>0.0005112268518518519</v>
      </c>
      <c r="C147" s="10">
        <f aca="true" t="shared" si="2" ref="C147:C152">B147-B146</f>
        <v>0.00016458333333333342</v>
      </c>
      <c r="D147" s="10"/>
      <c r="E147" s="21"/>
      <c r="F147" s="29" t="s">
        <v>70</v>
      </c>
      <c r="G147" s="1"/>
      <c r="H147" s="1"/>
      <c r="I147" s="1"/>
    </row>
    <row r="148" spans="1:9" s="14" customFormat="1" ht="14.25">
      <c r="A148" s="9" t="s">
        <v>6</v>
      </c>
      <c r="B148" s="10">
        <v>0.0007105324074074072</v>
      </c>
      <c r="C148" s="10">
        <f t="shared" si="2"/>
        <v>0.00019930555555555533</v>
      </c>
      <c r="D148" s="10">
        <f>B148-B146</f>
        <v>0.00036388888888888875</v>
      </c>
      <c r="E148" s="10"/>
      <c r="F148" s="30"/>
      <c r="G148" s="15"/>
      <c r="H148" s="15"/>
      <c r="I148" s="15"/>
    </row>
    <row r="149" spans="1:6" ht="14.25">
      <c r="A149" s="9" t="s">
        <v>28</v>
      </c>
      <c r="B149" s="10">
        <v>0.0008839120370370369</v>
      </c>
      <c r="C149" s="10">
        <f t="shared" si="2"/>
        <v>0.00017337962962962966</v>
      </c>
      <c r="D149" s="10"/>
      <c r="E149" s="21"/>
      <c r="F149" s="29" t="s">
        <v>67</v>
      </c>
    </row>
    <row r="150" spans="1:6" ht="14.25">
      <c r="A150" s="9" t="s">
        <v>8</v>
      </c>
      <c r="B150" s="10">
        <v>0.0010879629629629629</v>
      </c>
      <c r="C150" s="10">
        <f t="shared" si="2"/>
        <v>0.000204050925925926</v>
      </c>
      <c r="D150" s="10">
        <f>B150-B148</f>
        <v>0.00037743055555555566</v>
      </c>
      <c r="E150" s="10"/>
      <c r="F150" s="30"/>
    </row>
    <row r="151" spans="1:6" ht="14.25">
      <c r="A151" s="9" t="s">
        <v>29</v>
      </c>
      <c r="B151" s="10">
        <v>0.0012756944444444445</v>
      </c>
      <c r="C151" s="10">
        <f t="shared" si="2"/>
        <v>0.00018773148148148165</v>
      </c>
      <c r="D151" s="10"/>
      <c r="E151" s="21"/>
      <c r="F151" s="29" t="s">
        <v>71</v>
      </c>
    </row>
    <row r="152" spans="1:6" ht="14.25">
      <c r="A152" s="9" t="s">
        <v>9</v>
      </c>
      <c r="B152" s="10">
        <v>0.001505324074074074</v>
      </c>
      <c r="C152" s="10">
        <f t="shared" si="2"/>
        <v>0.00022962962962962954</v>
      </c>
      <c r="D152" s="10">
        <f>B152-B150</f>
        <v>0.0004173611111111112</v>
      </c>
      <c r="E152" s="10"/>
      <c r="F152" s="30"/>
    </row>
    <row r="155" spans="1:9" ht="24">
      <c r="A155" s="24" t="s">
        <v>44</v>
      </c>
      <c r="B155" s="24"/>
      <c r="C155" s="24"/>
      <c r="D155" s="24"/>
      <c r="E155" s="24"/>
      <c r="F155" s="24"/>
      <c r="G155" s="24"/>
      <c r="H155" s="24"/>
      <c r="I155" s="24"/>
    </row>
    <row r="156" spans="1:8" ht="14.25">
      <c r="A156" s="13"/>
      <c r="B156" s="13"/>
      <c r="C156" s="13"/>
      <c r="D156" s="13"/>
      <c r="E156" s="13"/>
      <c r="F156" s="13"/>
      <c r="G156" s="13"/>
      <c r="H156" s="13"/>
    </row>
    <row r="157" spans="1:8" ht="17.25">
      <c r="A157" s="16" t="s">
        <v>32</v>
      </c>
      <c r="B157" s="17">
        <f>B174</f>
        <v>0.006848842592592593</v>
      </c>
      <c r="C157" s="4"/>
      <c r="D157" s="4"/>
      <c r="E157" s="4"/>
      <c r="F157" s="4"/>
      <c r="G157" s="4"/>
      <c r="H157" s="4"/>
    </row>
    <row r="158" spans="1:10" ht="14.25">
      <c r="A158" s="7" t="s">
        <v>0</v>
      </c>
      <c r="B158" s="8" t="s">
        <v>1</v>
      </c>
      <c r="C158" s="8" t="s">
        <v>31</v>
      </c>
      <c r="D158" s="8" t="s">
        <v>35</v>
      </c>
      <c r="E158" s="8"/>
      <c r="F158" s="8" t="s">
        <v>48</v>
      </c>
      <c r="G158" s="8" t="s">
        <v>25</v>
      </c>
      <c r="H158" s="14"/>
      <c r="I158" s="14"/>
      <c r="J158" s="14"/>
    </row>
    <row r="159" spans="1:7" ht="14.25">
      <c r="A159" s="9" t="s">
        <v>33</v>
      </c>
      <c r="B159" s="10">
        <v>0.0003730324074074074</v>
      </c>
      <c r="C159" s="10"/>
      <c r="D159" s="10"/>
      <c r="E159" s="10"/>
      <c r="F159" s="18"/>
      <c r="G159" s="31" t="s">
        <v>69</v>
      </c>
    </row>
    <row r="160" spans="1:11" ht="14.25" customHeight="1">
      <c r="A160" s="9" t="s">
        <v>34</v>
      </c>
      <c r="B160" s="10">
        <v>0.0007952546296296297</v>
      </c>
      <c r="C160" s="10">
        <f>B160-B159</f>
        <v>0.0004222222222222223</v>
      </c>
      <c r="D160" s="10"/>
      <c r="E160" s="10"/>
      <c r="F160" s="18"/>
      <c r="G160" s="32"/>
      <c r="K160" s="13"/>
    </row>
    <row r="161" spans="1:11" ht="14.25" customHeight="1">
      <c r="A161" s="9" t="s">
        <v>8</v>
      </c>
      <c r="B161" s="10">
        <v>0.0012278935185185186</v>
      </c>
      <c r="C161" s="10">
        <f aca="true" t="shared" si="3" ref="C161:C174">B161-B160</f>
        <v>0.0004326388888888889</v>
      </c>
      <c r="D161" s="10"/>
      <c r="E161" s="10"/>
      <c r="F161" s="18"/>
      <c r="G161" s="32"/>
      <c r="K161" s="13"/>
    </row>
    <row r="162" spans="1:11" ht="14.25" customHeight="1">
      <c r="A162" s="9" t="s">
        <v>9</v>
      </c>
      <c r="B162" s="10">
        <v>0.001633912037037037</v>
      </c>
      <c r="C162" s="10">
        <f t="shared" si="3"/>
        <v>0.00040601851851851845</v>
      </c>
      <c r="D162" s="10">
        <f>B162-B160</f>
        <v>0.0008386574074074073</v>
      </c>
      <c r="E162" s="10"/>
      <c r="F162" s="18"/>
      <c r="G162" s="33"/>
      <c r="K162" s="13"/>
    </row>
    <row r="163" spans="1:11" ht="14.25" customHeight="1">
      <c r="A163" s="9" t="s">
        <v>10</v>
      </c>
      <c r="B163" s="10">
        <v>0.0020001157407407407</v>
      </c>
      <c r="C163" s="10">
        <f t="shared" si="3"/>
        <v>0.00036620370370370366</v>
      </c>
      <c r="D163" s="10"/>
      <c r="E163" s="10"/>
      <c r="F163" s="18"/>
      <c r="G163" s="31" t="s">
        <v>60</v>
      </c>
      <c r="K163" s="13"/>
    </row>
    <row r="164" spans="1:11" ht="14.25" customHeight="1">
      <c r="A164" s="9" t="s">
        <v>11</v>
      </c>
      <c r="B164" s="10">
        <v>0.002419560185185185</v>
      </c>
      <c r="C164" s="10">
        <f t="shared" si="3"/>
        <v>0.0004194444444444445</v>
      </c>
      <c r="D164" s="10">
        <f>B164-B162</f>
        <v>0.0007856481481481482</v>
      </c>
      <c r="E164" s="10"/>
      <c r="F164" s="18"/>
      <c r="G164" s="32"/>
      <c r="K164" s="13"/>
    </row>
    <row r="165" spans="1:11" ht="14.25" customHeight="1">
      <c r="A165" s="9" t="s">
        <v>12</v>
      </c>
      <c r="B165" s="10">
        <v>0.0028638888888888885</v>
      </c>
      <c r="C165" s="10">
        <f t="shared" si="3"/>
        <v>0.0004443287037037033</v>
      </c>
      <c r="D165" s="10"/>
      <c r="E165" s="10"/>
      <c r="F165" s="18"/>
      <c r="G165" s="32"/>
      <c r="K165" s="13"/>
    </row>
    <row r="166" spans="1:11" ht="14.25" customHeight="1">
      <c r="A166" s="9" t="s">
        <v>13</v>
      </c>
      <c r="B166" s="10">
        <v>0.003322685185185185</v>
      </c>
      <c r="C166" s="10">
        <f t="shared" si="3"/>
        <v>0.00045879629629629656</v>
      </c>
      <c r="D166" s="10">
        <f>B166-B164</f>
        <v>0.0009031249999999998</v>
      </c>
      <c r="E166" s="10"/>
      <c r="F166" s="18">
        <f>B166-B162</f>
        <v>0.001688773148148148</v>
      </c>
      <c r="G166" s="33"/>
      <c r="K166" s="13"/>
    </row>
    <row r="167" spans="1:11" ht="14.25" customHeight="1">
      <c r="A167" s="9" t="s">
        <v>36</v>
      </c>
      <c r="B167" s="10">
        <v>0.003718865740740741</v>
      </c>
      <c r="C167" s="10">
        <f t="shared" si="3"/>
        <v>0.00039618055555555587</v>
      </c>
      <c r="D167" s="10"/>
      <c r="E167" s="10"/>
      <c r="F167" s="18"/>
      <c r="G167" s="31" t="s">
        <v>80</v>
      </c>
      <c r="K167" s="13"/>
    </row>
    <row r="168" spans="1:11" ht="14.25" customHeight="1">
      <c r="A168" s="9" t="s">
        <v>37</v>
      </c>
      <c r="B168" s="10">
        <v>0.0041760416666666664</v>
      </c>
      <c r="C168" s="10">
        <f t="shared" si="3"/>
        <v>0.00045717592592592554</v>
      </c>
      <c r="D168" s="10">
        <f>B168-B166</f>
        <v>0.0008533564814814814</v>
      </c>
      <c r="E168" s="10"/>
      <c r="F168" s="18"/>
      <c r="G168" s="32"/>
      <c r="K168" s="13"/>
    </row>
    <row r="169" spans="1:10" s="4" customFormat="1" ht="14.25">
      <c r="A169" s="9" t="s">
        <v>38</v>
      </c>
      <c r="B169" s="10">
        <v>0.004666550925925926</v>
      </c>
      <c r="C169" s="10">
        <f t="shared" si="3"/>
        <v>0.00049050925925926</v>
      </c>
      <c r="D169" s="10"/>
      <c r="E169" s="10"/>
      <c r="F169" s="18"/>
      <c r="G169" s="32"/>
      <c r="H169" s="1"/>
      <c r="I169" s="1"/>
      <c r="J169" s="1"/>
    </row>
    <row r="170" spans="1:10" s="14" customFormat="1" ht="14.25">
      <c r="A170" s="9" t="s">
        <v>39</v>
      </c>
      <c r="B170" s="10">
        <v>0.005154513888888889</v>
      </c>
      <c r="C170" s="10">
        <f t="shared" si="3"/>
        <v>0.0004879629629629626</v>
      </c>
      <c r="D170" s="10">
        <f>B170-B168</f>
        <v>0.0009784722222222226</v>
      </c>
      <c r="E170" s="10"/>
      <c r="F170" s="18">
        <f>B170-B166</f>
        <v>0.001831828703703704</v>
      </c>
      <c r="G170" s="33"/>
      <c r="H170" s="15"/>
      <c r="I170" s="15"/>
      <c r="J170" s="15"/>
    </row>
    <row r="171" spans="1:7" ht="14.25">
      <c r="A171" s="9" t="s">
        <v>40</v>
      </c>
      <c r="B171" s="10">
        <v>0.005513194444444445</v>
      </c>
      <c r="C171" s="10">
        <f t="shared" si="3"/>
        <v>0.00035868055555555566</v>
      </c>
      <c r="D171" s="10"/>
      <c r="E171" s="10"/>
      <c r="F171" s="18"/>
      <c r="G171" s="31" t="s">
        <v>63</v>
      </c>
    </row>
    <row r="172" spans="1:7" ht="14.25">
      <c r="A172" s="9" t="s">
        <v>41</v>
      </c>
      <c r="B172" s="10">
        <v>0.005925694444444444</v>
      </c>
      <c r="C172" s="10">
        <f t="shared" si="3"/>
        <v>0.00041249999999999967</v>
      </c>
      <c r="D172" s="10">
        <f>B172-B170</f>
        <v>0.0007711805555555553</v>
      </c>
      <c r="E172" s="10"/>
      <c r="F172" s="18"/>
      <c r="G172" s="32"/>
    </row>
    <row r="173" spans="1:7" ht="14.25">
      <c r="A173" s="9" t="s">
        <v>42</v>
      </c>
      <c r="B173" s="10">
        <v>0.006387731481481481</v>
      </c>
      <c r="C173" s="10">
        <f t="shared" si="3"/>
        <v>0.00046203703703703684</v>
      </c>
      <c r="D173" s="10"/>
      <c r="E173" s="10"/>
      <c r="F173" s="18"/>
      <c r="G173" s="32"/>
    </row>
    <row r="174" spans="1:7" ht="14.25">
      <c r="A174" s="9" t="s">
        <v>43</v>
      </c>
      <c r="B174" s="10">
        <v>0.006848842592592593</v>
      </c>
      <c r="C174" s="10">
        <f t="shared" si="3"/>
        <v>0.0004611111111111118</v>
      </c>
      <c r="D174" s="10">
        <f>B174-B172</f>
        <v>0.0009231481481481486</v>
      </c>
      <c r="E174" s="10"/>
      <c r="F174" s="18">
        <f>B174-B170</f>
        <v>0.001694328703703704</v>
      </c>
      <c r="G174" s="33"/>
    </row>
    <row r="175" spans="1:8" ht="14.25">
      <c r="A175" s="13"/>
      <c r="B175" s="13"/>
      <c r="C175" s="13"/>
      <c r="D175" s="13"/>
      <c r="E175" s="13"/>
      <c r="F175" s="19"/>
      <c r="G175" s="13"/>
      <c r="H175" s="13"/>
    </row>
    <row r="177" spans="1:9" ht="24">
      <c r="A177" s="24" t="s">
        <v>45</v>
      </c>
      <c r="B177" s="24"/>
      <c r="C177" s="24"/>
      <c r="D177" s="24"/>
      <c r="E177" s="24"/>
      <c r="F177" s="24"/>
      <c r="G177" s="24"/>
      <c r="H177" s="24"/>
      <c r="I177" s="24"/>
    </row>
    <row r="178" spans="1:8" ht="14.25">
      <c r="A178" s="13"/>
      <c r="B178" s="13"/>
      <c r="C178" s="13"/>
      <c r="D178" s="13"/>
      <c r="E178" s="13"/>
      <c r="F178" s="13"/>
      <c r="G178" s="13"/>
      <c r="H178" s="13"/>
    </row>
    <row r="179" spans="1:8" ht="17.25">
      <c r="A179" s="16" t="s">
        <v>32</v>
      </c>
      <c r="B179" s="17">
        <f>B188</f>
        <v>0.0031930555555555553</v>
      </c>
      <c r="C179" s="4"/>
      <c r="D179" s="4"/>
      <c r="E179" s="4"/>
      <c r="F179" s="4"/>
      <c r="G179" s="4"/>
      <c r="H179" s="4"/>
    </row>
    <row r="180" spans="1:9" ht="14.25">
      <c r="A180" s="7" t="s">
        <v>0</v>
      </c>
      <c r="B180" s="8" t="s">
        <v>1</v>
      </c>
      <c r="C180" s="8" t="s">
        <v>49</v>
      </c>
      <c r="D180" s="8" t="s">
        <v>50</v>
      </c>
      <c r="E180" s="8"/>
      <c r="F180" s="8" t="s">
        <v>25</v>
      </c>
      <c r="G180" s="14"/>
      <c r="H180" s="14"/>
      <c r="I180" s="14"/>
    </row>
    <row r="181" spans="1:6" ht="14.25">
      <c r="A181" s="9" t="s">
        <v>33</v>
      </c>
      <c r="B181" s="10">
        <v>0.0003888888888888889</v>
      </c>
      <c r="C181" s="10"/>
      <c r="D181" s="10"/>
      <c r="E181" s="21"/>
      <c r="F181" s="29" t="s">
        <v>57</v>
      </c>
    </row>
    <row r="182" spans="1:10" ht="14.25" customHeight="1">
      <c r="A182" s="9" t="s">
        <v>34</v>
      </c>
      <c r="B182" s="10">
        <v>0.0008032407407407408</v>
      </c>
      <c r="C182" s="10">
        <f>B182-B181</f>
        <v>0.00041435185185185184</v>
      </c>
      <c r="D182" s="10"/>
      <c r="E182" s="10"/>
      <c r="F182" s="30"/>
      <c r="J182" s="13"/>
    </row>
    <row r="183" spans="1:9" s="4" customFormat="1" ht="14.25">
      <c r="A183" s="9" t="s">
        <v>8</v>
      </c>
      <c r="B183" s="10">
        <v>0.0012304398148148149</v>
      </c>
      <c r="C183" s="10">
        <f aca="true" t="shared" si="4" ref="C183:C188">B183-B182</f>
        <v>0.0004271990740740741</v>
      </c>
      <c r="D183" s="10"/>
      <c r="E183" s="21"/>
      <c r="F183" s="29" t="s">
        <v>58</v>
      </c>
      <c r="G183" s="1"/>
      <c r="H183" s="1"/>
      <c r="I183" s="1"/>
    </row>
    <row r="184" spans="1:9" s="14" customFormat="1" ht="14.25">
      <c r="A184" s="9" t="s">
        <v>9</v>
      </c>
      <c r="B184" s="10">
        <v>0.001740972222222222</v>
      </c>
      <c r="C184" s="10">
        <f t="shared" si="4"/>
        <v>0.0005105324074074072</v>
      </c>
      <c r="D184" s="10">
        <f>B184-B182</f>
        <v>0.0009377314814814813</v>
      </c>
      <c r="E184" s="10"/>
      <c r="F184" s="30"/>
      <c r="G184" s="15"/>
      <c r="H184" s="15"/>
      <c r="I184" s="15"/>
    </row>
    <row r="185" spans="1:6" ht="14.25">
      <c r="A185" s="9" t="s">
        <v>10</v>
      </c>
      <c r="B185" s="10">
        <v>0.0020677083333333333</v>
      </c>
      <c r="C185" s="10">
        <f t="shared" si="4"/>
        <v>0.0003267361111111112</v>
      </c>
      <c r="D185" s="10"/>
      <c r="E185" s="21"/>
      <c r="F185" s="29" t="s">
        <v>59</v>
      </c>
    </row>
    <row r="186" spans="1:6" ht="14.25">
      <c r="A186" s="9" t="s">
        <v>11</v>
      </c>
      <c r="B186" s="10">
        <v>0.0024460648148148145</v>
      </c>
      <c r="C186" s="10">
        <f t="shared" si="4"/>
        <v>0.00037835648148148125</v>
      </c>
      <c r="D186" s="10">
        <f>B186-B184</f>
        <v>0.0007050925925925924</v>
      </c>
      <c r="E186" s="10"/>
      <c r="F186" s="30"/>
    </row>
    <row r="187" spans="1:6" ht="14.25">
      <c r="A187" s="9" t="s">
        <v>12</v>
      </c>
      <c r="B187" s="10">
        <v>0.0027936342592592596</v>
      </c>
      <c r="C187" s="10">
        <f t="shared" si="4"/>
        <v>0.00034756944444444505</v>
      </c>
      <c r="D187" s="10"/>
      <c r="E187" s="21"/>
      <c r="F187" s="29" t="s">
        <v>60</v>
      </c>
    </row>
    <row r="188" spans="1:6" ht="14.25">
      <c r="A188" s="9" t="s">
        <v>13</v>
      </c>
      <c r="B188" s="10">
        <v>0.0031930555555555553</v>
      </c>
      <c r="C188" s="10">
        <f t="shared" si="4"/>
        <v>0.0003994212962962957</v>
      </c>
      <c r="D188" s="10">
        <f>B188-B186</f>
        <v>0.0007469907407407408</v>
      </c>
      <c r="E188" s="10"/>
      <c r="F188" s="30"/>
    </row>
    <row r="189" spans="1:9" ht="14.25">
      <c r="A189" s="13"/>
      <c r="B189" s="13"/>
      <c r="C189" s="13"/>
      <c r="D189" s="13"/>
      <c r="E189" s="13"/>
      <c r="F189" s="13"/>
      <c r="G189" s="13"/>
      <c r="H189" s="13"/>
      <c r="I189" s="13"/>
    </row>
  </sheetData>
  <mergeCells count="30">
    <mergeCell ref="F187:F188"/>
    <mergeCell ref="F181:F182"/>
    <mergeCell ref="F183:F184"/>
    <mergeCell ref="F185:F186"/>
    <mergeCell ref="A177:I177"/>
    <mergeCell ref="G159:G162"/>
    <mergeCell ref="G163:G166"/>
    <mergeCell ref="G167:G170"/>
    <mergeCell ref="G171:G174"/>
    <mergeCell ref="A130:I130"/>
    <mergeCell ref="A155:I155"/>
    <mergeCell ref="F138:F139"/>
    <mergeCell ref="F140:F141"/>
    <mergeCell ref="F134:F135"/>
    <mergeCell ref="F136:F137"/>
    <mergeCell ref="F145:F146"/>
    <mergeCell ref="F147:F148"/>
    <mergeCell ref="F149:F150"/>
    <mergeCell ref="F151:F152"/>
    <mergeCell ref="A1:I1"/>
    <mergeCell ref="A63:I63"/>
    <mergeCell ref="A100:I100"/>
    <mergeCell ref="A110:I110"/>
    <mergeCell ref="A49:I49"/>
    <mergeCell ref="A32:I32"/>
    <mergeCell ref="A73:I73"/>
    <mergeCell ref="A120:I120"/>
    <mergeCell ref="A83:I83"/>
    <mergeCell ref="A4:I4"/>
    <mergeCell ref="A2:I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2006-09-25T08:56:07Z</dcterms:modified>
  <cp:category/>
  <cp:version/>
  <cp:contentType/>
  <cp:contentStatus/>
</cp:coreProperties>
</file>