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<sst xmlns="http://schemas.openxmlformats.org/spreadsheetml/2006/main" count="590" uniqueCount="74">
  <si>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</si>
  <si>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</si>
  <si>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</si>
  <si>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</si>
  <si>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</si>
  <si>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</si>
  <si>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</si>
  <si>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</si>
  <si>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</si>
  <si>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</si>
  <si>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50M　背泳ぎ</t>
  </si>
  <si>
    <t>200M　自由形</t>
  </si>
  <si>
    <t>100M　自由形</t>
  </si>
  <si>
    <t>50M　自由形</t>
  </si>
  <si>
    <t>50M　平泳ぎ</t>
  </si>
  <si>
    <t>100M　平泳ぎ</t>
  </si>
  <si>
    <t>200M　平泳ぎ</t>
  </si>
  <si>
    <t>50M　バタフライ</t>
  </si>
  <si>
    <t>100M　個人メドレー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</si>
  <si>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</si>
  <si>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</si>
  <si>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</si>
  <si>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</si>
  <si>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</si>
  <si>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</si>
  <si>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</si>
  <si>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</si>
  <si>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</si>
  <si>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</si>
  <si>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200M　メドレーリレー</t>
  </si>
  <si>
    <t>男子</t>
  </si>
  <si>
    <t>女子</t>
  </si>
  <si>
    <t>LAP(25)</t>
  </si>
  <si>
    <t>25M</t>
  </si>
  <si>
    <t>75M</t>
  </si>
  <si>
    <t>東京年齢別水泳競技大会</t>
  </si>
  <si>
    <t>2002年11月3日(祭)　東京辰巳国際水泳場(短水)</t>
  </si>
  <si>
    <t>豊川高弘</t>
  </si>
  <si>
    <t>高橋稔</t>
  </si>
  <si>
    <t>澤田一真</t>
  </si>
  <si>
    <t>平本隆之</t>
  </si>
  <si>
    <t>佐々木淳</t>
  </si>
  <si>
    <t>下村充</t>
  </si>
  <si>
    <t>柳澤瑛一</t>
  </si>
  <si>
    <t>飯島健</t>
  </si>
  <si>
    <t>根本充貴</t>
  </si>
  <si>
    <t>菊池裕</t>
  </si>
  <si>
    <t>米竹淳一郎</t>
  </si>
  <si>
    <t>伊東雅史</t>
  </si>
  <si>
    <t>西山彩</t>
  </si>
  <si>
    <t>戸田直子</t>
  </si>
  <si>
    <t>小澤多恵子</t>
  </si>
  <si>
    <t>榑林夕加里</t>
  </si>
  <si>
    <t>大場怜司</t>
  </si>
  <si>
    <t>薮原哲哉</t>
  </si>
  <si>
    <t>入江亮</t>
  </si>
  <si>
    <t>御供頌弘</t>
  </si>
  <si>
    <t>中川純也</t>
  </si>
  <si>
    <t>新野俊介</t>
  </si>
  <si>
    <t>箕澤領</t>
  </si>
  <si>
    <t>1年</t>
  </si>
  <si>
    <t>2年</t>
  </si>
  <si>
    <t>OB</t>
  </si>
  <si>
    <t>鎌倉歩</t>
  </si>
  <si>
    <t>石橋愛</t>
  </si>
  <si>
    <t>藤本伸也</t>
  </si>
  <si>
    <t>出井宏征</t>
  </si>
  <si>
    <t>今井悠介</t>
  </si>
  <si>
    <t>矢部進</t>
  </si>
  <si>
    <t>伊藤龍豪</t>
  </si>
  <si>
    <t>?</t>
  </si>
  <si>
    <t>100M　フリーリレー</t>
  </si>
  <si>
    <t>?</t>
  </si>
  <si>
    <t>五十嵐香介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</si>
</sst>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9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/>
    </xf>
    <xf numFmtId="0" fontId="5" fillId="6" borderId="12" xfId="0" applyNumberFormat="1" applyFont="1" applyFill="1" applyBorder="1" applyAlignment="1">
      <alignment horizontal="center"/>
    </xf>
    <xf numFmtId="0" fontId="6" fillId="7" borderId="13" xfId="0" applyNumberFormat="1" applyFont="1" applyFill="1" applyBorder="1" applyAlignment="1">
      <alignment horizontal="center"/>
    </xf>
    <xf numFmtId="181" fontId="7" fillId="8" borderId="14" xfId="0" applyNumberFormat="1" applyFont="1" applyFill="1" applyBorder="1" applyAlignment="1">
      <alignment horizontal="center"/>
    </xf>
    <xf numFmtId="181" fontId="8" fillId="9" borderId="0" xfId="0" applyNumberFormat="1" applyFont="1" applyFill="1" applyAlignment="1">
      <alignment/>
    </xf>
    <xf numFmtId="181" fontId="8" fillId="9" borderId="0" xfId="0" applyNumberFormat="1" applyFont="1" applyFill="1" applyAlignment="1">
      <alignment horizontal="right"/>
    </xf>
    <xf numFmtId="181" fontId="8" fillId="9" borderId="5" xfId="0" applyNumberFormat="1" applyFont="1" applyFill="1" applyBorder="1" applyAlignment="1">
      <alignment/>
    </xf>
    <xf numFmtId="181" fontId="8" fillId="9" borderId="5" xfId="0" applyNumberFormat="1" applyFont="1" applyFill="1" applyBorder="1" applyAlignment="1">
      <alignment horizontal="right"/>
    </xf>
    <xf numFmtId="181" fontId="4" fillId="5" borderId="9" xfId="0" applyNumberFormat="1" applyFont="1" applyFill="1" applyBorder="1" applyAlignment="1">
      <alignment horizontal="left"/>
    </xf>
    <xf numFmtId="181" fontId="4" fillId="5" borderId="2" xfId="0" applyNumberFormat="1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5" t="s">
        <v>35</v>
      </c>
      <c r="B1" s="26"/>
      <c r="C1" s="26"/>
      <c r="D1" s="26"/>
      <c r="E1" s="26"/>
      <c r="F1" s="26"/>
      <c r="G1" s="26"/>
      <c r="H1" s="26"/>
      <c r="I1" s="27"/>
    </row>
    <row r="2" spans="1:9" ht="19.5" thickTop="1">
      <c r="A2" s="28" t="s">
        <v>36</v>
      </c>
      <c r="B2" s="28"/>
      <c r="C2" s="28"/>
      <c r="D2" s="28"/>
      <c r="E2" s="28"/>
      <c r="F2" s="28"/>
      <c r="G2" s="28"/>
      <c r="H2" s="28"/>
      <c r="I2" s="28"/>
    </row>
    <row r="4" spans="1:9" ht="24">
      <c r="A4" s="29" t="s">
        <v>13</v>
      </c>
      <c r="B4" s="29"/>
      <c r="C4" s="29"/>
      <c r="D4" s="29"/>
      <c r="E4" s="29"/>
      <c r="F4" s="29"/>
      <c r="G4" s="29"/>
      <c r="H4" s="29"/>
      <c r="I4" s="29"/>
    </row>
    <row r="6" spans="1:12" ht="17.25">
      <c r="A6" s="2" t="s">
        <v>66</v>
      </c>
      <c r="B6" s="3">
        <f>B9</f>
        <v>0.00048263888888888895</v>
      </c>
      <c r="C6" s="4"/>
      <c r="D6" s="5"/>
      <c r="F6" s="2" t="s">
        <v>48</v>
      </c>
      <c r="G6" s="3">
        <f>G9</f>
        <v>0.0003138888888888889</v>
      </c>
      <c r="H6" s="4"/>
      <c r="K6" s="6" t="s">
        <v>30</v>
      </c>
      <c r="L6" s="7" t="s">
        <v>31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>
        <v>0.0002252314814814815</v>
      </c>
      <c r="C8" s="11"/>
      <c r="F8" s="10" t="s">
        <v>3</v>
      </c>
      <c r="G8" s="11">
        <v>0.00015231481481481481</v>
      </c>
      <c r="H8" s="11"/>
    </row>
    <row r="9" spans="1:8" ht="14.25">
      <c r="A9" s="10" t="s">
        <v>4</v>
      </c>
      <c r="B9" s="11">
        <v>0.00048263888888888895</v>
      </c>
      <c r="C9" s="11">
        <f>B9-B8</f>
        <v>0.0002574074074074075</v>
      </c>
      <c r="F9" s="10" t="s">
        <v>4</v>
      </c>
      <c r="G9" s="11">
        <v>0.0003138888888888889</v>
      </c>
      <c r="H9" s="11">
        <f>G9-G8</f>
        <v>0.00016157407407407407</v>
      </c>
    </row>
    <row r="11" spans="1:8" ht="17.25">
      <c r="A11" s="2" t="s">
        <v>67</v>
      </c>
      <c r="B11" s="3">
        <f>B14</f>
        <v>0.0003876157407407407</v>
      </c>
      <c r="C11" s="5"/>
      <c r="D11" s="5"/>
      <c r="F11" s="2" t="s">
        <v>53</v>
      </c>
      <c r="G11" s="3">
        <f>G14</f>
        <v>0.0002943287037037037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>
        <v>0.0001806712962962963</v>
      </c>
      <c r="C13" s="11"/>
      <c r="F13" s="10" t="s">
        <v>3</v>
      </c>
      <c r="G13" s="11">
        <v>0.0001392361111111111</v>
      </c>
      <c r="H13" s="11"/>
    </row>
    <row r="14" spans="1:8" ht="14.25">
      <c r="A14" s="10" t="s">
        <v>4</v>
      </c>
      <c r="B14" s="11">
        <v>0.0003876157407407407</v>
      </c>
      <c r="C14" s="11">
        <f>B14-B13</f>
        <v>0.00020694444444444444</v>
      </c>
      <c r="F14" s="10" t="s">
        <v>4</v>
      </c>
      <c r="G14" s="11">
        <v>0.0002943287037037037</v>
      </c>
      <c r="H14" s="11">
        <f>G14-G13</f>
        <v>0.0001550925925925926</v>
      </c>
    </row>
    <row r="16" spans="1:8" ht="17.25">
      <c r="A16" s="2" t="s">
        <v>41</v>
      </c>
      <c r="B16" s="3">
        <f>B19</f>
        <v>0.0003519675925925926</v>
      </c>
      <c r="C16" s="5"/>
      <c r="D16" s="5"/>
      <c r="F16" s="2" t="s">
        <v>38</v>
      </c>
      <c r="G16" s="3">
        <f>G19</f>
        <v>0.00032187499999999995</v>
      </c>
      <c r="H16" s="5"/>
    </row>
    <row r="17" spans="1:8" ht="14.25">
      <c r="A17" s="8" t="s">
        <v>0</v>
      </c>
      <c r="B17" s="9" t="s">
        <v>1</v>
      </c>
      <c r="C17" s="9" t="s">
        <v>2</v>
      </c>
      <c r="F17" s="8" t="s">
        <v>0</v>
      </c>
      <c r="G17" s="9" t="s">
        <v>1</v>
      </c>
      <c r="H17" s="9" t="s">
        <v>2</v>
      </c>
    </row>
    <row r="18" spans="1:8" ht="14.25">
      <c r="A18" s="10" t="s">
        <v>3</v>
      </c>
      <c r="B18" s="11">
        <v>0.00017025462962962966</v>
      </c>
      <c r="C18" s="11"/>
      <c r="F18" s="10" t="s">
        <v>3</v>
      </c>
      <c r="G18" s="11">
        <v>0.00015266203703703703</v>
      </c>
      <c r="H18" s="11"/>
    </row>
    <row r="19" spans="1:8" ht="14.25">
      <c r="A19" s="10" t="s">
        <v>4</v>
      </c>
      <c r="B19" s="11">
        <v>0.0003519675925925926</v>
      </c>
      <c r="C19" s="11">
        <f>B19-B18</f>
        <v>0.00018171296296296292</v>
      </c>
      <c r="F19" s="10" t="s">
        <v>4</v>
      </c>
      <c r="G19" s="11">
        <v>0.00032187499999999995</v>
      </c>
      <c r="H19" s="11">
        <f>G19-G18</f>
        <v>0.00016921296296296291</v>
      </c>
    </row>
    <row r="21" spans="1:8" ht="17.25">
      <c r="A21" s="2" t="s">
        <v>45</v>
      </c>
      <c r="B21" s="3">
        <f>B24</f>
        <v>0.0003025462962962963</v>
      </c>
      <c r="C21" s="4"/>
      <c r="D21" s="5"/>
      <c r="F21" s="2" t="s">
        <v>40</v>
      </c>
      <c r="G21" s="3">
        <f>G24</f>
        <v>0.0003359953703703704</v>
      </c>
      <c r="H21" s="4"/>
    </row>
    <row r="22" spans="1:8" ht="14.25">
      <c r="A22" s="8" t="s">
        <v>0</v>
      </c>
      <c r="B22" s="9" t="s">
        <v>1</v>
      </c>
      <c r="C22" s="9" t="s">
        <v>2</v>
      </c>
      <c r="F22" s="8" t="s">
        <v>0</v>
      </c>
      <c r="G22" s="9" t="s">
        <v>1</v>
      </c>
      <c r="H22" s="9" t="s">
        <v>2</v>
      </c>
    </row>
    <row r="23" spans="1:8" ht="14.25">
      <c r="A23" s="10" t="s">
        <v>3</v>
      </c>
      <c r="B23" s="11">
        <v>0.00014756944444444445</v>
      </c>
      <c r="C23" s="11"/>
      <c r="F23" s="10" t="s">
        <v>3</v>
      </c>
      <c r="G23" s="11">
        <v>0.00015671296296296296</v>
      </c>
      <c r="H23" s="11"/>
    </row>
    <row r="24" spans="1:8" ht="14.25">
      <c r="A24" s="10" t="s">
        <v>4</v>
      </c>
      <c r="B24" s="11">
        <v>0.0003025462962962963</v>
      </c>
      <c r="C24" s="11">
        <f>B24-B23</f>
        <v>0.00015497685185185186</v>
      </c>
      <c r="F24" s="10" t="s">
        <v>4</v>
      </c>
      <c r="G24" s="11">
        <v>0.0003359953703703704</v>
      </c>
      <c r="H24" s="11">
        <f>G24-G23</f>
        <v>0.00017928240740740743</v>
      </c>
    </row>
    <row r="26" spans="1:8" ht="17.25">
      <c r="A26" s="2" t="s">
        <v>65</v>
      </c>
      <c r="B26" s="3">
        <f>B29</f>
        <v>0.00037002314814814813</v>
      </c>
      <c r="C26" s="5"/>
      <c r="D26" s="5"/>
      <c r="F26" s="2" t="s">
        <v>56</v>
      </c>
      <c r="G26" s="3">
        <f>G29</f>
        <v>0.0003224537037037037</v>
      </c>
      <c r="H26" s="5"/>
    </row>
    <row r="27" spans="1:8" ht="14.25">
      <c r="A27" s="8" t="s">
        <v>0</v>
      </c>
      <c r="B27" s="9" t="s">
        <v>1</v>
      </c>
      <c r="C27" s="9" t="s">
        <v>2</v>
      </c>
      <c r="F27" s="8" t="s">
        <v>0</v>
      </c>
      <c r="G27" s="9" t="s">
        <v>1</v>
      </c>
      <c r="H27" s="9" t="s">
        <v>2</v>
      </c>
    </row>
    <row r="28" spans="1:8" ht="14.25">
      <c r="A28" s="10" t="s">
        <v>3</v>
      </c>
      <c r="B28" s="11">
        <v>0.00017708333333333335</v>
      </c>
      <c r="C28" s="11"/>
      <c r="F28" s="10" t="s">
        <v>3</v>
      </c>
      <c r="G28" s="11">
        <v>0.00015821759259259258</v>
      </c>
      <c r="H28" s="11"/>
    </row>
    <row r="29" spans="1:8" ht="14.25">
      <c r="A29" s="10" t="s">
        <v>4</v>
      </c>
      <c r="B29" s="11">
        <v>0.00037002314814814813</v>
      </c>
      <c r="C29" s="11">
        <f>B29-B28</f>
        <v>0.00019293981481481479</v>
      </c>
      <c r="F29" s="10" t="s">
        <v>4</v>
      </c>
      <c r="G29" s="11">
        <v>0.0003224537037037037</v>
      </c>
      <c r="H29" s="11">
        <f>G29-G28</f>
        <v>0.00016423611111111112</v>
      </c>
    </row>
    <row r="31" spans="1:8" ht="17.25">
      <c r="A31" s="2" t="s">
        <v>43</v>
      </c>
      <c r="B31" s="3">
        <f>B34</f>
        <v>0.0003467592592592593</v>
      </c>
      <c r="C31" s="5"/>
      <c r="D31" s="5"/>
      <c r="F31" s="2" t="s">
        <v>68</v>
      </c>
      <c r="G31" s="3">
        <f>G34</f>
        <v>0.00031724537037037035</v>
      </c>
      <c r="H31" s="5"/>
    </row>
    <row r="32" spans="1:8" ht="14.25">
      <c r="A32" s="8" t="s">
        <v>0</v>
      </c>
      <c r="B32" s="9" t="s">
        <v>1</v>
      </c>
      <c r="C32" s="9" t="s">
        <v>2</v>
      </c>
      <c r="F32" s="8" t="s">
        <v>0</v>
      </c>
      <c r="G32" s="9" t="s">
        <v>1</v>
      </c>
      <c r="H32" s="9" t="s">
        <v>2</v>
      </c>
    </row>
    <row r="33" spans="1:8" ht="14.25">
      <c r="A33" s="10" t="s">
        <v>3</v>
      </c>
      <c r="B33" s="11">
        <v>0.00016770833333333332</v>
      </c>
      <c r="C33" s="11"/>
      <c r="F33" s="10" t="s">
        <v>3</v>
      </c>
      <c r="G33" s="11">
        <v>0.00015173611111111111</v>
      </c>
      <c r="H33" s="11"/>
    </row>
    <row r="34" spans="1:8" ht="14.25">
      <c r="A34" s="10" t="s">
        <v>4</v>
      </c>
      <c r="B34" s="11">
        <v>0.0003467592592592593</v>
      </c>
      <c r="C34" s="11">
        <f>B34-B33</f>
        <v>0.00017905092592592595</v>
      </c>
      <c r="F34" s="10" t="s">
        <v>4</v>
      </c>
      <c r="G34" s="11">
        <v>0.00031724537037037035</v>
      </c>
      <c r="H34" s="11">
        <f>G34-G33</f>
        <v>0.00016550925925925923</v>
      </c>
    </row>
    <row r="36" spans="1:8" ht="17.25">
      <c r="A36" s="2" t="s">
        <v>47</v>
      </c>
      <c r="B36" s="3">
        <f>B39</f>
        <v>0.0003086805555555556</v>
      </c>
      <c r="C36" s="5"/>
      <c r="D36" s="5"/>
      <c r="F36" s="12" t="s">
        <v>52</v>
      </c>
      <c r="G36" s="13">
        <f>G39</f>
        <v>0.0004454861111111111</v>
      </c>
      <c r="H36" s="5"/>
    </row>
    <row r="37" spans="1:8" ht="14.25">
      <c r="A37" s="8" t="s">
        <v>0</v>
      </c>
      <c r="B37" s="9" t="s">
        <v>1</v>
      </c>
      <c r="C37" s="9" t="s">
        <v>2</v>
      </c>
      <c r="F37" s="8" t="s">
        <v>0</v>
      </c>
      <c r="G37" s="9" t="s">
        <v>1</v>
      </c>
      <c r="H37" s="9" t="s">
        <v>2</v>
      </c>
    </row>
    <row r="38" spans="1:8" ht="14.25">
      <c r="A38" s="10" t="s">
        <v>3</v>
      </c>
      <c r="B38" s="11">
        <v>0.0001480324074074074</v>
      </c>
      <c r="C38" s="11"/>
      <c r="F38" s="10" t="s">
        <v>3</v>
      </c>
      <c r="G38" s="11">
        <v>0.00020312500000000004</v>
      </c>
      <c r="H38" s="11"/>
    </row>
    <row r="39" spans="1:8" ht="14.25">
      <c r="A39" s="10" t="s">
        <v>4</v>
      </c>
      <c r="B39" s="11">
        <v>0.0003086805555555556</v>
      </c>
      <c r="C39" s="11">
        <f>B39-B38</f>
        <v>0.00016064814814814818</v>
      </c>
      <c r="F39" s="10" t="s">
        <v>4</v>
      </c>
      <c r="G39" s="11">
        <v>0.0004454861111111111</v>
      </c>
      <c r="H39" s="11">
        <f>G39-G38</f>
        <v>0.00024236111111111108</v>
      </c>
    </row>
    <row r="41" spans="1:4" ht="17.25">
      <c r="A41" s="12" t="s">
        <v>49</v>
      </c>
      <c r="B41" s="13">
        <f>B44</f>
        <v>0.000378125</v>
      </c>
      <c r="C41" s="5"/>
      <c r="D41" s="5"/>
    </row>
    <row r="42" spans="1:3" ht="14.25">
      <c r="A42" s="8" t="s">
        <v>0</v>
      </c>
      <c r="B42" s="9" t="s">
        <v>1</v>
      </c>
      <c r="C42" s="9" t="s">
        <v>2</v>
      </c>
    </row>
    <row r="43" spans="1:3" ht="14.25">
      <c r="A43" s="10" t="s">
        <v>3</v>
      </c>
      <c r="B43" s="11">
        <v>0.00017824074074074075</v>
      </c>
      <c r="C43" s="11"/>
    </row>
    <row r="44" spans="1:3" ht="14.25">
      <c r="A44" s="10" t="s">
        <v>4</v>
      </c>
      <c r="B44" s="11">
        <v>0.000378125</v>
      </c>
      <c r="C44" s="11">
        <f>B44-B43</f>
        <v>0.00019988425925925924</v>
      </c>
    </row>
    <row r="47" spans="1:9" ht="24">
      <c r="A47" s="29" t="s">
        <v>12</v>
      </c>
      <c r="B47" s="29"/>
      <c r="C47" s="29"/>
      <c r="D47" s="29"/>
      <c r="E47" s="29"/>
      <c r="F47" s="29"/>
      <c r="G47" s="29"/>
      <c r="H47" s="29"/>
      <c r="I47" s="29"/>
    </row>
    <row r="49" spans="1:9" ht="17.25">
      <c r="A49" s="2" t="s">
        <v>55</v>
      </c>
      <c r="B49" s="3">
        <f>B54</f>
        <v>0.001128935185185185</v>
      </c>
      <c r="C49" s="5"/>
      <c r="D49" s="5"/>
      <c r="F49" s="2" t="s">
        <v>39</v>
      </c>
      <c r="G49" s="3">
        <f>G54</f>
        <v>0.0007800925925925925</v>
      </c>
      <c r="H49" s="5"/>
      <c r="I49" s="5"/>
    </row>
    <row r="50" spans="1:9" ht="14.25">
      <c r="A50" s="8" t="s">
        <v>0</v>
      </c>
      <c r="B50" s="9" t="s">
        <v>1</v>
      </c>
      <c r="C50" s="9" t="s">
        <v>32</v>
      </c>
      <c r="D50" s="9" t="s">
        <v>5</v>
      </c>
      <c r="F50" s="8" t="s">
        <v>0</v>
      </c>
      <c r="G50" s="9" t="s">
        <v>1</v>
      </c>
      <c r="H50" s="9" t="s">
        <v>32</v>
      </c>
      <c r="I50" s="9" t="s">
        <v>5</v>
      </c>
    </row>
    <row r="51" spans="1:9" ht="14.25">
      <c r="A51" s="10" t="s">
        <v>33</v>
      </c>
      <c r="B51" s="11">
        <v>0.00022349537037037035</v>
      </c>
      <c r="C51" s="11"/>
      <c r="D51" s="11"/>
      <c r="F51" s="10" t="s">
        <v>33</v>
      </c>
      <c r="G51" s="11">
        <v>0.0001810185185185185</v>
      </c>
      <c r="H51" s="11"/>
      <c r="I51" s="11"/>
    </row>
    <row r="52" spans="1:9" ht="14.25">
      <c r="A52" s="10" t="s">
        <v>23</v>
      </c>
      <c r="B52" s="11">
        <v>0.00048761574074074077</v>
      </c>
      <c r="C52" s="11">
        <f>B52-B51</f>
        <v>0.0002641203703703704</v>
      </c>
      <c r="D52" s="11"/>
      <c r="F52" s="10" t="s">
        <v>23</v>
      </c>
      <c r="G52" s="11">
        <v>0.0003782407407407407</v>
      </c>
      <c r="H52" s="11">
        <f>G52-G51</f>
        <v>0.00019722222222222217</v>
      </c>
      <c r="I52" s="11"/>
    </row>
    <row r="53" spans="1:9" ht="14.25">
      <c r="A53" s="10" t="s">
        <v>34</v>
      </c>
      <c r="B53" s="11">
        <v>0.0007885416666666667</v>
      </c>
      <c r="C53" s="11">
        <f>B53-B52</f>
        <v>0.0003009259259259259</v>
      </c>
      <c r="D53" s="11"/>
      <c r="F53" s="10" t="s">
        <v>34</v>
      </c>
      <c r="G53" s="11">
        <v>0.0005780092592592592</v>
      </c>
      <c r="H53" s="11">
        <f>G53-G52</f>
        <v>0.00019976851851851856</v>
      </c>
      <c r="I53" s="11"/>
    </row>
    <row r="54" spans="1:9" ht="14.25">
      <c r="A54" s="10" t="s">
        <v>6</v>
      </c>
      <c r="B54" s="11">
        <v>0.001128935185185185</v>
      </c>
      <c r="C54" s="11">
        <f>B54-B53</f>
        <v>0.0003403935185185184</v>
      </c>
      <c r="D54" s="11">
        <f>B54-B52</f>
        <v>0.0006413194444444444</v>
      </c>
      <c r="F54" s="10" t="s">
        <v>6</v>
      </c>
      <c r="G54" s="11">
        <v>0.0007800925925925925</v>
      </c>
      <c r="H54" s="11">
        <f>G54-G53</f>
        <v>0.0002020833333333333</v>
      </c>
      <c r="I54" s="11">
        <f>G54-G52</f>
        <v>0.00040185185185185186</v>
      </c>
    </row>
    <row r="56" spans="1:9" ht="17.25">
      <c r="A56" s="2" t="s">
        <v>38</v>
      </c>
      <c r="B56" s="3">
        <f>B61</f>
        <v>0.0007226851851851851</v>
      </c>
      <c r="C56" s="5"/>
      <c r="D56" s="5"/>
      <c r="F56" s="2" t="s">
        <v>56</v>
      </c>
      <c r="G56" s="3">
        <f>G61</f>
        <v>0.0007378472222222222</v>
      </c>
      <c r="H56" s="5"/>
      <c r="I56" s="5"/>
    </row>
    <row r="57" spans="1:9" ht="14.25">
      <c r="A57" s="8" t="s">
        <v>0</v>
      </c>
      <c r="B57" s="9" t="s">
        <v>1</v>
      </c>
      <c r="C57" s="9" t="s">
        <v>32</v>
      </c>
      <c r="D57" s="9" t="s">
        <v>5</v>
      </c>
      <c r="F57" s="8" t="s">
        <v>0</v>
      </c>
      <c r="G57" s="9" t="s">
        <v>1</v>
      </c>
      <c r="H57" s="9" t="s">
        <v>32</v>
      </c>
      <c r="I57" s="9" t="s">
        <v>5</v>
      </c>
    </row>
    <row r="58" spans="1:9" ht="14.25">
      <c r="A58" s="10" t="s">
        <v>33</v>
      </c>
      <c r="B58" s="11">
        <v>0.00015462962962962962</v>
      </c>
      <c r="C58" s="11"/>
      <c r="D58" s="11"/>
      <c r="F58" s="10" t="s">
        <v>33</v>
      </c>
      <c r="G58" s="11">
        <v>0.00015335648148148148</v>
      </c>
      <c r="H58" s="11"/>
      <c r="I58" s="11"/>
    </row>
    <row r="59" spans="1:9" ht="14.25">
      <c r="A59" s="10" t="s">
        <v>23</v>
      </c>
      <c r="B59" s="11">
        <v>0.00032418981481481486</v>
      </c>
      <c r="C59" s="11">
        <f>B59-B58</f>
        <v>0.00016956018518518524</v>
      </c>
      <c r="D59" s="11"/>
      <c r="F59" s="10" t="s">
        <v>23</v>
      </c>
      <c r="G59" s="11">
        <v>0.00033541666666666664</v>
      </c>
      <c r="H59" s="11">
        <f>G59-G58</f>
        <v>0.00018206018518518517</v>
      </c>
      <c r="I59" s="11"/>
    </row>
    <row r="60" spans="1:9" ht="14.25">
      <c r="A60" s="10" t="s">
        <v>34</v>
      </c>
      <c r="B60" s="11">
        <v>0.0005163194444444444</v>
      </c>
      <c r="C60" s="11">
        <f>B60-B59</f>
        <v>0.0001921296296296295</v>
      </c>
      <c r="D60" s="11"/>
      <c r="F60" s="10" t="s">
        <v>34</v>
      </c>
      <c r="G60" s="11">
        <v>0.0005291666666666666</v>
      </c>
      <c r="H60" s="11">
        <f>G60-G59</f>
        <v>0.00019374999999999997</v>
      </c>
      <c r="I60" s="11"/>
    </row>
    <row r="61" spans="1:9" ht="14.25">
      <c r="A61" s="10" t="s">
        <v>6</v>
      </c>
      <c r="B61" s="11">
        <v>0.0007226851851851851</v>
      </c>
      <c r="C61" s="11">
        <f>B61-B60</f>
        <v>0.0002063657407407408</v>
      </c>
      <c r="D61" s="11">
        <f>B61-B59</f>
        <v>0.0003984953703703703</v>
      </c>
      <c r="F61" s="10" t="s">
        <v>6</v>
      </c>
      <c r="G61" s="11">
        <v>0.0007378472222222222</v>
      </c>
      <c r="H61" s="11">
        <f>G61-G60</f>
        <v>0.0002086805555555556</v>
      </c>
      <c r="I61" s="11">
        <f>G61-G59</f>
        <v>0.00040243055555555556</v>
      </c>
    </row>
    <row r="64" spans="1:9" ht="24">
      <c r="A64" s="29" t="s">
        <v>11</v>
      </c>
      <c r="B64" s="29"/>
      <c r="C64" s="29"/>
      <c r="D64" s="29"/>
      <c r="E64" s="29"/>
      <c r="F64" s="29"/>
      <c r="G64" s="29"/>
      <c r="H64" s="29"/>
      <c r="I64" s="29"/>
    </row>
    <row r="65" spans="1:10" ht="14.25" customHeight="1">
      <c r="A65" s="14"/>
      <c r="B65" s="14"/>
      <c r="C65" s="14"/>
      <c r="D65" s="14"/>
      <c r="F65" s="14"/>
      <c r="G65" s="14"/>
      <c r="H65" s="14"/>
      <c r="I65" s="14"/>
      <c r="J65" s="14"/>
    </row>
    <row r="66" spans="1:2" s="5" customFormat="1" ht="17.25">
      <c r="A66" s="2" t="s">
        <v>63</v>
      </c>
      <c r="B66" s="3">
        <f>B71</f>
        <v>0.0016637731481481484</v>
      </c>
    </row>
    <row r="67" spans="1:4" s="15" customFormat="1" ht="14.25">
      <c r="A67" s="8" t="s">
        <v>0</v>
      </c>
      <c r="B67" s="9" t="s">
        <v>1</v>
      </c>
      <c r="C67" s="9" t="s">
        <v>5</v>
      </c>
      <c r="D67" s="9" t="s">
        <v>7</v>
      </c>
    </row>
    <row r="68" spans="1:4" ht="14.25">
      <c r="A68" s="10" t="s">
        <v>4</v>
      </c>
      <c r="B68" s="11">
        <v>0.0003681712962962963</v>
      </c>
      <c r="C68" s="11"/>
      <c r="D68" s="11"/>
    </row>
    <row r="69" spans="1:4" ht="14.25">
      <c r="A69" s="10" t="s">
        <v>6</v>
      </c>
      <c r="B69" s="11">
        <v>0.0007825231481481482</v>
      </c>
      <c r="C69" s="11">
        <f>B69-B68</f>
        <v>0.0004143518518518519</v>
      </c>
      <c r="D69" s="11"/>
    </row>
    <row r="70" spans="1:4" ht="14.25">
      <c r="A70" s="10" t="s">
        <v>8</v>
      </c>
      <c r="B70" s="11">
        <v>0.0012282407407407407</v>
      </c>
      <c r="C70" s="11">
        <f>B70-B69</f>
        <v>0.0004457175925925925</v>
      </c>
      <c r="D70" s="11"/>
    </row>
    <row r="71" spans="1:4" ht="14.25">
      <c r="A71" s="10" t="s">
        <v>9</v>
      </c>
      <c r="B71" s="11">
        <v>0.0016637731481481484</v>
      </c>
      <c r="C71" s="11">
        <f>B71-B70</f>
        <v>0.0004355324074074077</v>
      </c>
      <c r="D71" s="11">
        <f>B71-B69</f>
        <v>0.0008812500000000002</v>
      </c>
    </row>
    <row r="74" spans="1:9" ht="24">
      <c r="A74" s="29" t="s">
        <v>10</v>
      </c>
      <c r="B74" s="29"/>
      <c r="C74" s="29"/>
      <c r="D74" s="29"/>
      <c r="E74" s="29"/>
      <c r="F74" s="29"/>
      <c r="G74" s="29"/>
      <c r="H74" s="29"/>
      <c r="I74" s="29"/>
    </row>
    <row r="76" spans="1:8" ht="17.25">
      <c r="A76" s="2" t="s">
        <v>53</v>
      </c>
      <c r="B76" s="3">
        <f>B79</f>
        <v>0.00032118055555555556</v>
      </c>
      <c r="C76" s="5"/>
      <c r="D76" s="5"/>
      <c r="F76" s="2" t="s">
        <v>41</v>
      </c>
      <c r="G76" s="3">
        <f>G79</f>
        <v>0.0004314814814814815</v>
      </c>
      <c r="H76" s="5"/>
    </row>
    <row r="77" spans="1:8" ht="14.25">
      <c r="A77" s="8" t="s">
        <v>0</v>
      </c>
      <c r="B77" s="9" t="s">
        <v>1</v>
      </c>
      <c r="C77" s="9" t="s">
        <v>2</v>
      </c>
      <c r="F77" s="8" t="s">
        <v>0</v>
      </c>
      <c r="G77" s="9" t="s">
        <v>1</v>
      </c>
      <c r="H77" s="9" t="s">
        <v>2</v>
      </c>
    </row>
    <row r="78" spans="1:8" ht="14.25">
      <c r="A78" s="10" t="s">
        <v>3</v>
      </c>
      <c r="B78" s="11">
        <v>0.0001579861111111111</v>
      </c>
      <c r="C78" s="11"/>
      <c r="F78" s="10" t="s">
        <v>3</v>
      </c>
      <c r="G78" s="11">
        <v>0.00021585648148148145</v>
      </c>
      <c r="H78" s="11"/>
    </row>
    <row r="79" spans="1:8" ht="14.25">
      <c r="A79" s="10" t="s">
        <v>4</v>
      </c>
      <c r="B79" s="11">
        <v>0.00032118055555555556</v>
      </c>
      <c r="C79" s="11">
        <f>B79-B78</f>
        <v>0.00016319444444444446</v>
      </c>
      <c r="F79" s="10" t="s">
        <v>4</v>
      </c>
      <c r="G79" s="11">
        <v>0.0004314814814814815</v>
      </c>
      <c r="H79" s="11">
        <f>G79-G78</f>
        <v>0.00021562500000000008</v>
      </c>
    </row>
    <row r="81" spans="1:8" ht="17.25">
      <c r="A81" s="2" t="s">
        <v>37</v>
      </c>
      <c r="B81" s="3">
        <f>B84</f>
        <v>0.0003766203703703704</v>
      </c>
      <c r="C81" s="5"/>
      <c r="D81" s="5"/>
      <c r="F81" s="2" t="s">
        <v>45</v>
      </c>
      <c r="G81" s="3">
        <f>G84</f>
        <v>0.00036018518518518523</v>
      </c>
      <c r="H81" s="5"/>
    </row>
    <row r="82" spans="1:8" ht="14.25">
      <c r="A82" s="8" t="s">
        <v>0</v>
      </c>
      <c r="B82" s="9" t="s">
        <v>1</v>
      </c>
      <c r="C82" s="9" t="s">
        <v>2</v>
      </c>
      <c r="F82" s="8" t="s">
        <v>0</v>
      </c>
      <c r="G82" s="9" t="s">
        <v>1</v>
      </c>
      <c r="H82" s="9" t="s">
        <v>2</v>
      </c>
    </row>
    <row r="83" spans="1:8" ht="14.25">
      <c r="A83" s="10" t="s">
        <v>3</v>
      </c>
      <c r="B83" s="11">
        <v>0.0001783564814814815</v>
      </c>
      <c r="C83" s="11"/>
      <c r="F83" s="10" t="s">
        <v>3</v>
      </c>
      <c r="G83" s="11">
        <v>0.00018078703703703703</v>
      </c>
      <c r="H83" s="11"/>
    </row>
    <row r="84" spans="1:8" ht="14.25">
      <c r="A84" s="10" t="s">
        <v>4</v>
      </c>
      <c r="B84" s="11">
        <v>0.0003766203703703704</v>
      </c>
      <c r="C84" s="11">
        <f>B84-B83</f>
        <v>0.00019826388888888894</v>
      </c>
      <c r="F84" s="10" t="s">
        <v>4</v>
      </c>
      <c r="G84" s="11">
        <v>0.00036018518518518523</v>
      </c>
      <c r="H84" s="11">
        <f>G84-G83</f>
        <v>0.0001793981481481482</v>
      </c>
    </row>
    <row r="86" spans="1:4" ht="17.25">
      <c r="A86" s="12" t="s">
        <v>49</v>
      </c>
      <c r="B86" s="13">
        <f>B89</f>
        <v>0.0004313657407407408</v>
      </c>
      <c r="C86" s="5"/>
      <c r="D86" s="5"/>
    </row>
    <row r="87" spans="1:3" ht="14.25">
      <c r="A87" s="8" t="s">
        <v>0</v>
      </c>
      <c r="B87" s="9" t="s">
        <v>1</v>
      </c>
      <c r="C87" s="9" t="s">
        <v>2</v>
      </c>
    </row>
    <row r="88" spans="1:3" ht="14.25">
      <c r="A88" s="10" t="s">
        <v>3</v>
      </c>
      <c r="B88" s="11">
        <v>0.00021030092592592593</v>
      </c>
      <c r="C88" s="11"/>
    </row>
    <row r="89" spans="1:3" ht="14.25">
      <c r="A89" s="10" t="s">
        <v>4</v>
      </c>
      <c r="B89" s="11">
        <v>0.0004313657407407408</v>
      </c>
      <c r="C89" s="11">
        <f>B89-B88</f>
        <v>0.00022106481481481486</v>
      </c>
    </row>
    <row r="92" spans="1:9" ht="24">
      <c r="A92" s="29" t="s">
        <v>14</v>
      </c>
      <c r="B92" s="29"/>
      <c r="C92" s="29"/>
      <c r="D92" s="29"/>
      <c r="E92" s="29"/>
      <c r="F92" s="29"/>
      <c r="G92" s="29"/>
      <c r="H92" s="29"/>
      <c r="I92" s="29"/>
    </row>
    <row r="94" spans="1:8" ht="17.25">
      <c r="A94" s="2" t="s">
        <v>69</v>
      </c>
      <c r="B94" s="3">
        <f>B97</f>
        <v>0.0005266203703703703</v>
      </c>
      <c r="C94" s="5"/>
      <c r="D94" s="5"/>
      <c r="F94" s="12" t="s">
        <v>51</v>
      </c>
      <c r="G94" s="13">
        <f>G97</f>
        <v>0.0004804398148148148</v>
      </c>
      <c r="H94" s="5"/>
    </row>
    <row r="95" spans="1:8" ht="14.25">
      <c r="A95" s="8" t="s">
        <v>0</v>
      </c>
      <c r="B95" s="9" t="s">
        <v>1</v>
      </c>
      <c r="C95" s="9" t="s">
        <v>2</v>
      </c>
      <c r="F95" s="8" t="s">
        <v>0</v>
      </c>
      <c r="G95" s="9" t="s">
        <v>1</v>
      </c>
      <c r="H95" s="9" t="s">
        <v>2</v>
      </c>
    </row>
    <row r="96" spans="1:8" ht="14.25">
      <c r="A96" s="10" t="s">
        <v>3</v>
      </c>
      <c r="B96" s="11">
        <v>0.00023541666666666668</v>
      </c>
      <c r="C96" s="11"/>
      <c r="F96" s="10" t="s">
        <v>3</v>
      </c>
      <c r="G96" s="11">
        <v>0.0002210648148148148</v>
      </c>
      <c r="H96" s="11"/>
    </row>
    <row r="97" spans="1:8" ht="14.25">
      <c r="A97" s="10" t="s">
        <v>4</v>
      </c>
      <c r="B97" s="11">
        <v>0.0005266203703703703</v>
      </c>
      <c r="C97" s="11">
        <f>B97-B96</f>
        <v>0.0002912037037037037</v>
      </c>
      <c r="F97" s="10" t="s">
        <v>4</v>
      </c>
      <c r="G97" s="11">
        <v>0.0004804398148148148</v>
      </c>
      <c r="H97" s="11">
        <f>G97-G96</f>
        <v>0.00025937499999999995</v>
      </c>
    </row>
    <row r="100" spans="1:9" ht="24">
      <c r="A100" s="29" t="s">
        <v>15</v>
      </c>
      <c r="B100" s="29"/>
      <c r="C100" s="29"/>
      <c r="D100" s="29"/>
      <c r="E100" s="29"/>
      <c r="F100" s="29"/>
      <c r="G100" s="29"/>
      <c r="H100" s="29"/>
      <c r="I100" s="29"/>
    </row>
    <row r="101" ht="14.25" customHeight="1"/>
    <row r="102" spans="1:9" ht="17.25">
      <c r="A102" s="2" t="s">
        <v>44</v>
      </c>
      <c r="B102" s="3">
        <f>B107</f>
        <v>0.0009597222222222224</v>
      </c>
      <c r="C102" s="5"/>
      <c r="D102" s="5"/>
      <c r="F102" s="2" t="s">
        <v>46</v>
      </c>
      <c r="G102" s="3">
        <f>G107</f>
        <v>0.0009179398148148147</v>
      </c>
      <c r="H102" s="5"/>
      <c r="I102" s="5"/>
    </row>
    <row r="103" spans="1:9" ht="14.25">
      <c r="A103" s="8" t="s">
        <v>0</v>
      </c>
      <c r="B103" s="9" t="s">
        <v>1</v>
      </c>
      <c r="C103" s="9" t="s">
        <v>32</v>
      </c>
      <c r="D103" s="9" t="s">
        <v>5</v>
      </c>
      <c r="F103" s="8" t="s">
        <v>0</v>
      </c>
      <c r="G103" s="9" t="s">
        <v>1</v>
      </c>
      <c r="H103" s="9" t="s">
        <v>32</v>
      </c>
      <c r="I103" s="9" t="s">
        <v>5</v>
      </c>
    </row>
    <row r="104" spans="1:9" ht="14.25">
      <c r="A104" s="10" t="s">
        <v>33</v>
      </c>
      <c r="B104" s="11">
        <v>0.00020266203703703703</v>
      </c>
      <c r="C104" s="11"/>
      <c r="D104" s="11"/>
      <c r="F104" s="10" t="s">
        <v>33</v>
      </c>
      <c r="G104" s="11">
        <v>0.0001912037037037037</v>
      </c>
      <c r="H104" s="11"/>
      <c r="I104" s="11"/>
    </row>
    <row r="105" spans="1:9" ht="14.25">
      <c r="A105" s="10" t="s">
        <v>23</v>
      </c>
      <c r="B105" s="11">
        <v>0.00044189814814814813</v>
      </c>
      <c r="C105" s="11">
        <f>B105-B104</f>
        <v>0.0002392361111111111</v>
      </c>
      <c r="D105" s="11"/>
      <c r="F105" s="10" t="s">
        <v>23</v>
      </c>
      <c r="G105" s="11">
        <v>0.00041898148148148155</v>
      </c>
      <c r="H105" s="11">
        <f>G105-G104</f>
        <v>0.00022777777777777784</v>
      </c>
      <c r="I105" s="11"/>
    </row>
    <row r="106" spans="1:9" ht="14.25">
      <c r="A106" s="10" t="s">
        <v>34</v>
      </c>
      <c r="B106" s="11">
        <v>0.0006910879629629629</v>
      </c>
      <c r="C106" s="11">
        <f>B106-B105</f>
        <v>0.00024918981481481477</v>
      </c>
      <c r="D106" s="11"/>
      <c r="F106" s="10" t="s">
        <v>34</v>
      </c>
      <c r="G106" s="11">
        <v>0.0006575231481481483</v>
      </c>
      <c r="H106" s="11">
        <f>G106-G105</f>
        <v>0.00023854166666666674</v>
      </c>
      <c r="I106" s="11"/>
    </row>
    <row r="107" spans="1:9" ht="14.25">
      <c r="A107" s="10" t="s">
        <v>6</v>
      </c>
      <c r="B107" s="11">
        <v>0.0009597222222222224</v>
      </c>
      <c r="C107" s="11">
        <f>B107-B106</f>
        <v>0.0002686342592592595</v>
      </c>
      <c r="D107" s="11">
        <f>B107-B105</f>
        <v>0.0005178240740740742</v>
      </c>
      <c r="F107" s="10" t="s">
        <v>6</v>
      </c>
      <c r="G107" s="11">
        <v>0.0009179398148148147</v>
      </c>
      <c r="H107" s="11">
        <f>G107-G106</f>
        <v>0.0002604166666666664</v>
      </c>
      <c r="I107" s="11">
        <f>G107-G105</f>
        <v>0.0004989583333333331</v>
      </c>
    </row>
    <row r="109" spans="1:4" ht="17.25">
      <c r="A109" s="2" t="s">
        <v>42</v>
      </c>
      <c r="B109" s="3">
        <f>B114</f>
        <v>0.0009578703703703703</v>
      </c>
      <c r="C109" s="5"/>
      <c r="D109" s="5"/>
    </row>
    <row r="110" spans="1:4" ht="14.25">
      <c r="A110" s="8" t="s">
        <v>0</v>
      </c>
      <c r="B110" s="9" t="s">
        <v>1</v>
      </c>
      <c r="C110" s="9" t="s">
        <v>32</v>
      </c>
      <c r="D110" s="9" t="s">
        <v>5</v>
      </c>
    </row>
    <row r="111" spans="1:4" ht="14.25">
      <c r="A111" s="10" t="s">
        <v>33</v>
      </c>
      <c r="B111" s="11">
        <v>0.00020046296296296297</v>
      </c>
      <c r="C111" s="11"/>
      <c r="D111" s="11"/>
    </row>
    <row r="112" spans="1:4" ht="14.25">
      <c r="A112" s="10" t="s">
        <v>23</v>
      </c>
      <c r="B112" s="11">
        <v>0.00045439814814814816</v>
      </c>
      <c r="C112" s="11">
        <f>B112-B111</f>
        <v>0.00025393518518518517</v>
      </c>
      <c r="D112" s="11"/>
    </row>
    <row r="113" spans="1:4" ht="14.25">
      <c r="A113" s="10" t="s">
        <v>34</v>
      </c>
      <c r="B113" s="11">
        <v>0.0006909722222222222</v>
      </c>
      <c r="C113" s="11">
        <f>B113-B112</f>
        <v>0.000236574074074074</v>
      </c>
      <c r="D113" s="11"/>
    </row>
    <row r="114" spans="1:4" ht="14.25">
      <c r="A114" s="10" t="s">
        <v>6</v>
      </c>
      <c r="B114" s="11">
        <v>0.0009578703703703703</v>
      </c>
      <c r="C114" s="11">
        <f>B114-B113</f>
        <v>0.00026689814814814816</v>
      </c>
      <c r="D114" s="11">
        <f>B114-B112</f>
        <v>0.0005034722222222222</v>
      </c>
    </row>
    <row r="117" spans="1:9" ht="24">
      <c r="A117" s="29" t="s">
        <v>16</v>
      </c>
      <c r="B117" s="29"/>
      <c r="C117" s="29"/>
      <c r="D117" s="29"/>
      <c r="E117" s="29"/>
      <c r="F117" s="29"/>
      <c r="G117" s="29"/>
      <c r="H117" s="29"/>
      <c r="I117" s="29"/>
    </row>
    <row r="118" spans="1:10" ht="14.25" customHeight="1">
      <c r="A118" s="14"/>
      <c r="B118" s="14"/>
      <c r="C118" s="14"/>
      <c r="D118" s="14"/>
      <c r="F118" s="14"/>
      <c r="G118" s="14"/>
      <c r="H118" s="14"/>
      <c r="I118" s="14"/>
      <c r="J118" s="14"/>
    </row>
    <row r="119" spans="1:2" s="5" customFormat="1" ht="17.25">
      <c r="A119" s="2" t="s">
        <v>42</v>
      </c>
      <c r="B119" s="3">
        <f>B124</f>
        <v>0.0020912037037037036</v>
      </c>
    </row>
    <row r="120" spans="1:4" s="15" customFormat="1" ht="14.25">
      <c r="A120" s="8" t="s">
        <v>0</v>
      </c>
      <c r="B120" s="9" t="s">
        <v>1</v>
      </c>
      <c r="C120" s="9" t="s">
        <v>5</v>
      </c>
      <c r="D120" s="9" t="s">
        <v>7</v>
      </c>
    </row>
    <row r="121" spans="1:4" ht="14.25">
      <c r="A121" s="10" t="s">
        <v>4</v>
      </c>
      <c r="B121" s="11" t="s">
        <v>70</v>
      </c>
      <c r="C121" s="11"/>
      <c r="D121" s="11"/>
    </row>
    <row r="122" spans="1:4" ht="14.25">
      <c r="A122" s="10" t="s">
        <v>6</v>
      </c>
      <c r="B122" s="11" t="s">
        <v>70</v>
      </c>
      <c r="C122" s="11"/>
      <c r="D122" s="11"/>
    </row>
    <row r="123" spans="1:4" ht="14.25">
      <c r="A123" s="10" t="s">
        <v>8</v>
      </c>
      <c r="B123" s="11" t="s">
        <v>70</v>
      </c>
      <c r="C123" s="11"/>
      <c r="D123" s="11"/>
    </row>
    <row r="124" spans="1:4" ht="14.25">
      <c r="A124" s="10" t="s">
        <v>9</v>
      </c>
      <c r="B124" s="11">
        <v>0.0020912037037037036</v>
      </c>
      <c r="C124" s="11"/>
      <c r="D124" s="11"/>
    </row>
    <row r="127" spans="1:9" ht="24">
      <c r="A127" s="29" t="s">
        <v>17</v>
      </c>
      <c r="B127" s="29"/>
      <c r="C127" s="29"/>
      <c r="D127" s="29"/>
      <c r="E127" s="29"/>
      <c r="F127" s="29"/>
      <c r="G127" s="29"/>
      <c r="H127" s="29"/>
      <c r="I127" s="29"/>
    </row>
    <row r="129" spans="1:4" ht="17.25">
      <c r="A129" s="2" t="s">
        <v>54</v>
      </c>
      <c r="B129" s="3">
        <f>B132</f>
        <v>0.00036574074074074075</v>
      </c>
      <c r="C129" s="5"/>
      <c r="D129" s="5"/>
    </row>
    <row r="130" spans="1:3" ht="14.25">
      <c r="A130" s="8" t="s">
        <v>0</v>
      </c>
      <c r="B130" s="9" t="s">
        <v>1</v>
      </c>
      <c r="C130" s="9" t="s">
        <v>2</v>
      </c>
    </row>
    <row r="131" spans="1:3" ht="14.25">
      <c r="A131" s="10" t="s">
        <v>3</v>
      </c>
      <c r="B131" s="11">
        <v>0.00017256944444444446</v>
      </c>
      <c r="C131" s="11"/>
    </row>
    <row r="132" spans="1:3" ht="14.25">
      <c r="A132" s="10" t="s">
        <v>4</v>
      </c>
      <c r="B132" s="11">
        <v>0.00036574074074074075</v>
      </c>
      <c r="C132" s="11">
        <f>B132-B131</f>
        <v>0.0001931712962962963</v>
      </c>
    </row>
    <row r="135" spans="1:9" ht="24">
      <c r="A135" s="29" t="s">
        <v>18</v>
      </c>
      <c r="B135" s="29"/>
      <c r="C135" s="29"/>
      <c r="D135" s="29"/>
      <c r="E135" s="29"/>
      <c r="F135" s="29"/>
      <c r="G135" s="29"/>
      <c r="H135" s="29"/>
      <c r="I135" s="29"/>
    </row>
    <row r="137" spans="1:8" ht="17.25">
      <c r="A137" s="2" t="s">
        <v>48</v>
      </c>
      <c r="B137" s="3">
        <f>B142</f>
        <v>0.0008916666666666666</v>
      </c>
      <c r="C137" s="5"/>
      <c r="D137" s="5"/>
      <c r="F137" s="2" t="s">
        <v>46</v>
      </c>
      <c r="G137" s="3">
        <f>G142</f>
        <v>0.0009783564814814815</v>
      </c>
      <c r="H137" s="5"/>
    </row>
    <row r="138" spans="1:8" ht="14.25">
      <c r="A138" s="8" t="s">
        <v>0</v>
      </c>
      <c r="B138" s="9" t="s">
        <v>1</v>
      </c>
      <c r="C138" s="9" t="s">
        <v>2</v>
      </c>
      <c r="F138" s="8" t="s">
        <v>0</v>
      </c>
      <c r="G138" s="9" t="s">
        <v>1</v>
      </c>
      <c r="H138" s="9" t="s">
        <v>2</v>
      </c>
    </row>
    <row r="139" spans="1:8" ht="14.25">
      <c r="A139" s="10" t="s">
        <v>3</v>
      </c>
      <c r="B139" s="11">
        <v>0.00017511574074074077</v>
      </c>
      <c r="C139" s="11"/>
      <c r="F139" s="10" t="s">
        <v>3</v>
      </c>
      <c r="G139" s="11">
        <v>0.00020567129629629627</v>
      </c>
      <c r="H139" s="11"/>
    </row>
    <row r="140" spans="1:8" ht="14.25">
      <c r="A140" s="10" t="s">
        <v>4</v>
      </c>
      <c r="B140" s="11">
        <v>0.0004221064814814815</v>
      </c>
      <c r="C140" s="11">
        <f>B140-B139</f>
        <v>0.0002469907407407407</v>
      </c>
      <c r="F140" s="10" t="s">
        <v>4</v>
      </c>
      <c r="G140" s="11">
        <v>0.0005018518518518519</v>
      </c>
      <c r="H140" s="11">
        <f>G140-G139</f>
        <v>0.0002961805555555556</v>
      </c>
    </row>
    <row r="141" spans="1:8" ht="14.25">
      <c r="A141" s="10" t="s">
        <v>19</v>
      </c>
      <c r="B141" s="11">
        <v>0.0006908564814814815</v>
      </c>
      <c r="C141" s="11">
        <f>B141-B140</f>
        <v>0.00026875000000000005</v>
      </c>
      <c r="F141" s="10" t="s">
        <v>19</v>
      </c>
      <c r="G141" s="11">
        <v>0.0007381944444444444</v>
      </c>
      <c r="H141" s="11">
        <f>G141-G140</f>
        <v>0.00023634259259259257</v>
      </c>
    </row>
    <row r="142" spans="1:8" ht="14.25">
      <c r="A142" s="10" t="s">
        <v>6</v>
      </c>
      <c r="B142" s="11">
        <v>0.0008916666666666666</v>
      </c>
      <c r="C142" s="11">
        <f>B142-B141</f>
        <v>0.00020081018518518505</v>
      </c>
      <c r="F142" s="10" t="s">
        <v>6</v>
      </c>
      <c r="G142" s="11">
        <v>0.0009783564814814815</v>
      </c>
      <c r="H142" s="11">
        <f>G142-G141</f>
        <v>0.0002401620370370371</v>
      </c>
    </row>
    <row r="144" spans="1:8" ht="17.25">
      <c r="A144" s="2" t="s">
        <v>41</v>
      </c>
      <c r="B144" s="3">
        <f>B149</f>
        <v>0.0009166666666666668</v>
      </c>
      <c r="C144" s="5"/>
      <c r="D144" s="5"/>
      <c r="F144" s="2" t="s">
        <v>39</v>
      </c>
      <c r="G144" s="3">
        <f>G149</f>
        <v>0.0008725694444444445</v>
      </c>
      <c r="H144" s="5"/>
    </row>
    <row r="145" spans="1:8" ht="14.25">
      <c r="A145" s="8" t="s">
        <v>0</v>
      </c>
      <c r="B145" s="9" t="s">
        <v>1</v>
      </c>
      <c r="C145" s="9" t="s">
        <v>2</v>
      </c>
      <c r="F145" s="8" t="s">
        <v>0</v>
      </c>
      <c r="G145" s="9" t="s">
        <v>1</v>
      </c>
      <c r="H145" s="9" t="s">
        <v>2</v>
      </c>
    </row>
    <row r="146" spans="1:8" ht="14.25">
      <c r="A146" s="10" t="s">
        <v>3</v>
      </c>
      <c r="B146" s="11">
        <v>0.00017766203703703702</v>
      </c>
      <c r="C146" s="11"/>
      <c r="F146" s="10" t="s">
        <v>3</v>
      </c>
      <c r="G146" s="11">
        <v>0.0001667824074074074</v>
      </c>
      <c r="H146" s="11"/>
    </row>
    <row r="147" spans="1:8" ht="14.25">
      <c r="A147" s="10" t="s">
        <v>4</v>
      </c>
      <c r="B147" s="11">
        <v>0.0004107638888888889</v>
      </c>
      <c r="C147" s="11">
        <f>B147-B146</f>
        <v>0.00023310185185185188</v>
      </c>
      <c r="F147" s="10" t="s">
        <v>4</v>
      </c>
      <c r="G147" s="11">
        <v>0.0004070601851851852</v>
      </c>
      <c r="H147" s="11">
        <f>G147-G146</f>
        <v>0.00024027777777777781</v>
      </c>
    </row>
    <row r="148" spans="1:8" ht="14.25">
      <c r="A148" s="10" t="s">
        <v>19</v>
      </c>
      <c r="B148" s="11">
        <v>0.0006989583333333332</v>
      </c>
      <c r="C148" s="11">
        <f>B148-B147</f>
        <v>0.0002881944444444443</v>
      </c>
      <c r="F148" s="10" t="s">
        <v>19</v>
      </c>
      <c r="G148" s="11">
        <v>0.0006653935185185186</v>
      </c>
      <c r="H148" s="11">
        <f>G148-G147</f>
        <v>0.0002583333333333334</v>
      </c>
    </row>
    <row r="149" spans="1:8" ht="14.25">
      <c r="A149" s="10" t="s">
        <v>6</v>
      </c>
      <c r="B149" s="11">
        <v>0.0009166666666666668</v>
      </c>
      <c r="C149" s="11">
        <f>B149-B148</f>
        <v>0.00021770833333333353</v>
      </c>
      <c r="F149" s="10" t="s">
        <v>6</v>
      </c>
      <c r="G149" s="11">
        <v>0.0008725694444444445</v>
      </c>
      <c r="H149" s="11">
        <f>G149-G148</f>
        <v>0.00020717592592592586</v>
      </c>
    </row>
    <row r="151" spans="1:8" ht="17.25">
      <c r="A151" s="2" t="s">
        <v>37</v>
      </c>
      <c r="B151" s="3">
        <f>B156</f>
        <v>0.0008273148148148149</v>
      </c>
      <c r="C151" s="5"/>
      <c r="D151" s="5"/>
      <c r="F151" s="2" t="s">
        <v>57</v>
      </c>
      <c r="G151" s="3">
        <f>G156</f>
        <v>0.0010436342592592591</v>
      </c>
      <c r="H151" s="5"/>
    </row>
    <row r="152" spans="1:8" ht="14.25">
      <c r="A152" s="8" t="s">
        <v>0</v>
      </c>
      <c r="B152" s="9" t="s">
        <v>1</v>
      </c>
      <c r="C152" s="9" t="s">
        <v>2</v>
      </c>
      <c r="F152" s="8" t="s">
        <v>0</v>
      </c>
      <c r="G152" s="9" t="s">
        <v>1</v>
      </c>
      <c r="H152" s="9" t="s">
        <v>2</v>
      </c>
    </row>
    <row r="153" spans="1:8" ht="14.25">
      <c r="A153" s="10" t="s">
        <v>3</v>
      </c>
      <c r="B153" s="11">
        <v>0.00017534722222222222</v>
      </c>
      <c r="C153" s="11"/>
      <c r="F153" s="10" t="s">
        <v>3</v>
      </c>
      <c r="G153" s="11">
        <v>0.0001912037037037037</v>
      </c>
      <c r="H153" s="11"/>
    </row>
    <row r="154" spans="1:8" ht="14.25">
      <c r="A154" s="10" t="s">
        <v>4</v>
      </c>
      <c r="B154" s="11">
        <v>0.0003646990740740741</v>
      </c>
      <c r="C154" s="11">
        <f>B154-B153</f>
        <v>0.00018935185185185187</v>
      </c>
      <c r="F154" s="10" t="s">
        <v>4</v>
      </c>
      <c r="G154" s="11">
        <v>0.0005204861111111111</v>
      </c>
      <c r="H154" s="11">
        <f>G154-G153</f>
        <v>0.00032928240740740737</v>
      </c>
    </row>
    <row r="155" spans="1:8" ht="14.25">
      <c r="A155" s="10" t="s">
        <v>19</v>
      </c>
      <c r="B155" s="11">
        <v>0.000636574074074074</v>
      </c>
      <c r="C155" s="11">
        <f>B155-B154</f>
        <v>0.0002718749999999999</v>
      </c>
      <c r="F155" s="10" t="s">
        <v>19</v>
      </c>
      <c r="G155" s="11">
        <v>0.0008206018518518519</v>
      </c>
      <c r="H155" s="11">
        <f>G155-G154</f>
        <v>0.00030011574074074077</v>
      </c>
    </row>
    <row r="156" spans="1:8" ht="14.25">
      <c r="A156" s="10" t="s">
        <v>6</v>
      </c>
      <c r="B156" s="11">
        <v>0.0008273148148148149</v>
      </c>
      <c r="C156" s="11">
        <f>B156-B155</f>
        <v>0.0001907407407407409</v>
      </c>
      <c r="F156" s="10" t="s">
        <v>6</v>
      </c>
      <c r="G156" s="11">
        <v>0.0010436342592592591</v>
      </c>
      <c r="H156" s="11">
        <f>G156-G155</f>
        <v>0.00022303240740740725</v>
      </c>
    </row>
    <row r="158" spans="1:8" ht="17.25">
      <c r="A158" s="2" t="s">
        <v>58</v>
      </c>
      <c r="B158" s="3">
        <f>B163</f>
        <v>0.0008979166666666667</v>
      </c>
      <c r="C158" s="5"/>
      <c r="D158" s="5"/>
      <c r="F158" s="2" t="s">
        <v>45</v>
      </c>
      <c r="G158" s="3">
        <f>G163</f>
        <v>0.0007215277777777776</v>
      </c>
      <c r="H158" s="5"/>
    </row>
    <row r="159" spans="1:8" ht="14.25">
      <c r="A159" s="8" t="s">
        <v>0</v>
      </c>
      <c r="B159" s="9" t="s">
        <v>1</v>
      </c>
      <c r="C159" s="9" t="s">
        <v>2</v>
      </c>
      <c r="F159" s="8" t="s">
        <v>0</v>
      </c>
      <c r="G159" s="9" t="s">
        <v>1</v>
      </c>
      <c r="H159" s="9" t="s">
        <v>2</v>
      </c>
    </row>
    <row r="160" spans="1:8" ht="14.25">
      <c r="A160" s="10" t="s">
        <v>3</v>
      </c>
      <c r="B160" s="11">
        <v>0.00017025462962962966</v>
      </c>
      <c r="C160" s="11"/>
      <c r="F160" s="10" t="s">
        <v>3</v>
      </c>
      <c r="G160" s="11">
        <v>0.00015428240740740742</v>
      </c>
      <c r="H160" s="11"/>
    </row>
    <row r="161" spans="1:8" ht="14.25">
      <c r="A161" s="10" t="s">
        <v>4</v>
      </c>
      <c r="B161" s="11">
        <v>0.0004128472222222222</v>
      </c>
      <c r="C161" s="11">
        <f>B161-B160</f>
        <v>0.00024259259259259256</v>
      </c>
      <c r="F161" s="10" t="s">
        <v>4</v>
      </c>
      <c r="G161" s="11">
        <v>0.00034456018518518516</v>
      </c>
      <c r="H161" s="11">
        <f>G161-G160</f>
        <v>0.00019027777777777774</v>
      </c>
    </row>
    <row r="162" spans="1:8" ht="14.25">
      <c r="A162" s="10" t="s">
        <v>19</v>
      </c>
      <c r="B162" s="11">
        <v>0.0006659722222222222</v>
      </c>
      <c r="C162" s="11">
        <f>B162-B161</f>
        <v>0.000253125</v>
      </c>
      <c r="F162" s="10" t="s">
        <v>19</v>
      </c>
      <c r="G162" s="11">
        <v>0.0005489583333333333</v>
      </c>
      <c r="H162" s="11">
        <f>G162-G161</f>
        <v>0.0002043981481481481</v>
      </c>
    </row>
    <row r="163" spans="1:8" ht="14.25">
      <c r="A163" s="10" t="s">
        <v>6</v>
      </c>
      <c r="B163" s="11">
        <v>0.0008979166666666667</v>
      </c>
      <c r="C163" s="11">
        <f>B163-B162</f>
        <v>0.00023194444444444445</v>
      </c>
      <c r="F163" s="10" t="s">
        <v>6</v>
      </c>
      <c r="G163" s="11">
        <v>0.0007215277777777776</v>
      </c>
      <c r="H163" s="11">
        <f>G163-G162</f>
        <v>0.00017256944444444438</v>
      </c>
    </row>
    <row r="165" spans="1:8" ht="17.25">
      <c r="A165" s="2" t="s">
        <v>40</v>
      </c>
      <c r="B165" s="3">
        <f>B170</f>
        <v>0.0009142361111111112</v>
      </c>
      <c r="C165" s="5"/>
      <c r="D165" s="5"/>
      <c r="F165" s="2" t="s">
        <v>59</v>
      </c>
      <c r="G165" s="3">
        <f>G170</f>
        <v>0.0009101851851851852</v>
      </c>
      <c r="H165" s="5"/>
    </row>
    <row r="166" spans="1:8" ht="14.25">
      <c r="A166" s="8" t="s">
        <v>0</v>
      </c>
      <c r="B166" s="9" t="s">
        <v>1</v>
      </c>
      <c r="C166" s="9" t="s">
        <v>2</v>
      </c>
      <c r="F166" s="8" t="s">
        <v>0</v>
      </c>
      <c r="G166" s="9" t="s">
        <v>1</v>
      </c>
      <c r="H166" s="9" t="s">
        <v>2</v>
      </c>
    </row>
    <row r="167" spans="1:8" ht="14.25">
      <c r="A167" s="10" t="s">
        <v>3</v>
      </c>
      <c r="B167" s="11">
        <v>0.000184375</v>
      </c>
      <c r="C167" s="11"/>
      <c r="F167" s="10" t="s">
        <v>3</v>
      </c>
      <c r="G167" s="11">
        <v>0.0002071759259259259</v>
      </c>
      <c r="H167" s="11"/>
    </row>
    <row r="168" spans="1:8" ht="14.25">
      <c r="A168" s="10" t="s">
        <v>4</v>
      </c>
      <c r="B168" s="11">
        <v>0.00042546296296296294</v>
      </c>
      <c r="C168" s="11">
        <f>B168-B167</f>
        <v>0.00024108796296296294</v>
      </c>
      <c r="F168" s="10" t="s">
        <v>4</v>
      </c>
      <c r="G168" s="11">
        <v>0.0004469907407407407</v>
      </c>
      <c r="H168" s="11">
        <f>G168-G167</f>
        <v>0.0002398148148148148</v>
      </c>
    </row>
    <row r="169" spans="1:8" ht="14.25">
      <c r="A169" s="10" t="s">
        <v>19</v>
      </c>
      <c r="B169" s="11">
        <v>0.0007070601851851851</v>
      </c>
      <c r="C169" s="11">
        <f>B169-B168</f>
        <v>0.0002815972222222222</v>
      </c>
      <c r="F169" s="10" t="s">
        <v>19</v>
      </c>
      <c r="G169" s="11">
        <v>0.0006978009259259259</v>
      </c>
      <c r="H169" s="11">
        <f>G169-G168</f>
        <v>0.00025081018518518524</v>
      </c>
    </row>
    <row r="170" spans="1:8" ht="14.25">
      <c r="A170" s="10" t="s">
        <v>6</v>
      </c>
      <c r="B170" s="11">
        <v>0.0009142361111111112</v>
      </c>
      <c r="C170" s="11">
        <f>B170-B169</f>
        <v>0.00020717592592592608</v>
      </c>
      <c r="F170" s="10" t="s">
        <v>6</v>
      </c>
      <c r="G170" s="11">
        <v>0.0009101851851851852</v>
      </c>
      <c r="H170" s="11">
        <f>G170-G169</f>
        <v>0.00021238425925925928</v>
      </c>
    </row>
    <row r="172" spans="1:8" ht="17.25">
      <c r="A172" s="2" t="s">
        <v>54</v>
      </c>
      <c r="B172" s="3">
        <f>B177</f>
        <v>0.0008916666666666666</v>
      </c>
      <c r="C172" s="5"/>
      <c r="D172" s="5"/>
      <c r="F172" s="2" t="s">
        <v>47</v>
      </c>
      <c r="G172" s="3">
        <f>G177</f>
        <v>0.0008644675925925925</v>
      </c>
      <c r="H172" s="5"/>
    </row>
    <row r="173" spans="1:8" ht="14.25">
      <c r="A173" s="8" t="s">
        <v>0</v>
      </c>
      <c r="B173" s="9" t="s">
        <v>1</v>
      </c>
      <c r="C173" s="9" t="s">
        <v>2</v>
      </c>
      <c r="F173" s="8" t="s">
        <v>0</v>
      </c>
      <c r="G173" s="9" t="s">
        <v>1</v>
      </c>
      <c r="H173" s="9" t="s">
        <v>2</v>
      </c>
    </row>
    <row r="174" spans="1:8" ht="14.25">
      <c r="A174" s="10" t="s">
        <v>3</v>
      </c>
      <c r="B174" s="11">
        <v>0.0002071759259259259</v>
      </c>
      <c r="C174" s="11"/>
      <c r="F174" s="10" t="s">
        <v>3</v>
      </c>
      <c r="G174" s="11">
        <v>0.0001615740740740741</v>
      </c>
      <c r="H174" s="11"/>
    </row>
    <row r="175" spans="1:8" ht="14.25">
      <c r="A175" s="10" t="s">
        <v>4</v>
      </c>
      <c r="B175" s="11">
        <v>0.00039571759259259253</v>
      </c>
      <c r="C175" s="11">
        <f>B175-B174</f>
        <v>0.00018854166666666664</v>
      </c>
      <c r="F175" s="10" t="s">
        <v>4</v>
      </c>
      <c r="G175" s="11">
        <v>0.0004040509259259259</v>
      </c>
      <c r="H175" s="11">
        <f>G175-G174</f>
        <v>0.00024247685185185182</v>
      </c>
    </row>
    <row r="176" spans="1:8" ht="14.25">
      <c r="A176" s="10" t="s">
        <v>19</v>
      </c>
      <c r="B176" s="11">
        <v>0.0006908564814814815</v>
      </c>
      <c r="C176" s="11">
        <f>B176-B175</f>
        <v>0.000295138888888889</v>
      </c>
      <c r="F176" s="10" t="s">
        <v>19</v>
      </c>
      <c r="G176" s="11">
        <v>0.0006648148148148147</v>
      </c>
      <c r="H176" s="11">
        <f>G176-G175</f>
        <v>0.0002607638888888888</v>
      </c>
    </row>
    <row r="177" spans="1:8" ht="14.25">
      <c r="A177" s="10" t="s">
        <v>6</v>
      </c>
      <c r="B177" s="11">
        <v>0.0008916666666666666</v>
      </c>
      <c r="C177" s="11">
        <f>B177-B176</f>
        <v>0.00020081018518518505</v>
      </c>
      <c r="F177" s="10" t="s">
        <v>6</v>
      </c>
      <c r="G177" s="11">
        <v>0.0008644675925925925</v>
      </c>
      <c r="H177" s="11">
        <f>G177-G176</f>
        <v>0.00019965277777777776</v>
      </c>
    </row>
    <row r="179" spans="1:4" ht="17.25">
      <c r="A179" s="12" t="s">
        <v>50</v>
      </c>
      <c r="B179" s="13">
        <f>B184</f>
        <v>0.0009186342592592592</v>
      </c>
      <c r="C179" s="5"/>
      <c r="D179" s="5"/>
    </row>
    <row r="180" spans="1:3" ht="14.25">
      <c r="A180" s="8" t="s">
        <v>0</v>
      </c>
      <c r="B180" s="9" t="s">
        <v>1</v>
      </c>
      <c r="C180" s="9" t="s">
        <v>2</v>
      </c>
    </row>
    <row r="181" spans="1:3" ht="14.25">
      <c r="A181" s="10" t="s">
        <v>3</v>
      </c>
      <c r="B181" s="11">
        <v>0.00018530092592592597</v>
      </c>
      <c r="C181" s="11"/>
    </row>
    <row r="182" spans="1:3" ht="14.25">
      <c r="A182" s="10" t="s">
        <v>4</v>
      </c>
      <c r="B182" s="11">
        <v>0.00043078703703703703</v>
      </c>
      <c r="C182" s="11">
        <f>B182-B181</f>
        <v>0.00024548611111111104</v>
      </c>
    </row>
    <row r="183" spans="1:3" ht="14.25">
      <c r="A183" s="10" t="s">
        <v>19</v>
      </c>
      <c r="B183" s="11">
        <v>0.0007065972222222223</v>
      </c>
      <c r="C183" s="11">
        <f>B183-B182</f>
        <v>0.00027581018518518525</v>
      </c>
    </row>
    <row r="184" spans="1:3" ht="14.25">
      <c r="A184" s="10" t="s">
        <v>6</v>
      </c>
      <c r="B184" s="11">
        <v>0.0009186342592592592</v>
      </c>
      <c r="C184" s="11">
        <f>B184-B183</f>
        <v>0.00021203703703703695</v>
      </c>
    </row>
    <row r="187" spans="1:9" ht="24">
      <c r="A187" s="29" t="s">
        <v>71</v>
      </c>
      <c r="B187" s="29"/>
      <c r="C187" s="29"/>
      <c r="D187" s="29"/>
      <c r="E187" s="29"/>
      <c r="F187" s="29"/>
      <c r="G187" s="29"/>
      <c r="H187" s="29"/>
      <c r="I187" s="29"/>
    </row>
    <row r="188" ht="14.25" customHeight="1"/>
    <row r="189" spans="1:4" ht="17.25">
      <c r="A189" s="2" t="s">
        <v>60</v>
      </c>
      <c r="B189" s="3">
        <f>B194</f>
        <v>0.0006991898148148148</v>
      </c>
      <c r="C189" s="5"/>
      <c r="D189" s="5"/>
    </row>
    <row r="190" spans="1:5" ht="14.25">
      <c r="A190" s="8" t="s">
        <v>0</v>
      </c>
      <c r="B190" s="9" t="s">
        <v>1</v>
      </c>
      <c r="C190" s="9" t="s">
        <v>32</v>
      </c>
      <c r="D190" s="23" t="s">
        <v>21</v>
      </c>
      <c r="E190" s="24"/>
    </row>
    <row r="191" spans="1:5" ht="14.25">
      <c r="A191" s="10" t="s">
        <v>33</v>
      </c>
      <c r="B191" s="11">
        <v>0.0001550925925925926</v>
      </c>
      <c r="C191" s="11"/>
      <c r="D191" s="34" t="s">
        <v>43</v>
      </c>
      <c r="E191" s="35"/>
    </row>
    <row r="192" spans="1:5" ht="14.25">
      <c r="A192" s="10" t="s">
        <v>23</v>
      </c>
      <c r="B192" s="11">
        <v>0.00035567129629629626</v>
      </c>
      <c r="C192" s="11">
        <f>B192-B191</f>
        <v>0.00020057870370370366</v>
      </c>
      <c r="D192" s="34" t="s">
        <v>55</v>
      </c>
      <c r="E192" s="35"/>
    </row>
    <row r="193" spans="1:5" ht="14.25">
      <c r="A193" s="10" t="s">
        <v>34</v>
      </c>
      <c r="B193" s="11">
        <v>0.0005252314814814816</v>
      </c>
      <c r="C193" s="11">
        <f>B193-B192</f>
        <v>0.0001695601851851853</v>
      </c>
      <c r="D193" s="34" t="s">
        <v>67</v>
      </c>
      <c r="E193" s="35"/>
    </row>
    <row r="194" spans="1:5" ht="14.25">
      <c r="A194" s="10" t="s">
        <v>6</v>
      </c>
      <c r="B194" s="11">
        <v>0.0006991898148148148</v>
      </c>
      <c r="C194" s="11">
        <f>B194-B193</f>
        <v>0.00017395833333333326</v>
      </c>
      <c r="D194" s="34" t="s">
        <v>65</v>
      </c>
      <c r="E194" s="35"/>
    </row>
    <row r="196" spans="1:3" ht="17.25">
      <c r="A196" s="2" t="s">
        <v>61</v>
      </c>
      <c r="B196" s="3">
        <f>B201</f>
        <v>0.0005680555555555555</v>
      </c>
      <c r="C196" s="5"/>
    </row>
    <row r="197" spans="1:5" ht="14.25">
      <c r="A197" s="8" t="s">
        <v>0</v>
      </c>
      <c r="B197" s="9" t="s">
        <v>1</v>
      </c>
      <c r="C197" s="9" t="s">
        <v>32</v>
      </c>
      <c r="D197" s="23" t="s">
        <v>21</v>
      </c>
      <c r="E197" s="24"/>
    </row>
    <row r="198" spans="1:5" ht="14.25">
      <c r="A198" s="10" t="s">
        <v>33</v>
      </c>
      <c r="B198" s="11">
        <v>0.00014062500000000002</v>
      </c>
      <c r="C198" s="11"/>
      <c r="D198" s="34" t="s">
        <v>37</v>
      </c>
      <c r="E198" s="35"/>
    </row>
    <row r="199" spans="1:5" ht="14.25">
      <c r="A199" s="10" t="s">
        <v>23</v>
      </c>
      <c r="B199" s="11">
        <v>0.00028888888888888893</v>
      </c>
      <c r="C199" s="11">
        <f>B199-B198</f>
        <v>0.0001482638888888889</v>
      </c>
      <c r="D199" s="34" t="s">
        <v>39</v>
      </c>
      <c r="E199" s="35"/>
    </row>
    <row r="200" spans="1:5" ht="14.25">
      <c r="A200" s="10" t="s">
        <v>34</v>
      </c>
      <c r="B200" s="11">
        <v>0.0004313657407407408</v>
      </c>
      <c r="C200" s="11">
        <f>B200-B199</f>
        <v>0.00014247685185185186</v>
      </c>
      <c r="D200" s="34" t="s">
        <v>68</v>
      </c>
      <c r="E200" s="35"/>
    </row>
    <row r="201" spans="1:5" ht="14.25">
      <c r="A201" s="10" t="s">
        <v>6</v>
      </c>
      <c r="B201" s="11">
        <v>0.0005680555555555555</v>
      </c>
      <c r="C201" s="11">
        <f>B201-B200</f>
        <v>0.0001366898148148147</v>
      </c>
      <c r="D201" s="34" t="s">
        <v>38</v>
      </c>
      <c r="E201" s="35"/>
    </row>
    <row r="202" ht="14.25" customHeight="1"/>
    <row r="203" spans="1:4" ht="17.25">
      <c r="A203" s="2" t="s">
        <v>62</v>
      </c>
      <c r="B203" s="3">
        <f>B208</f>
        <v>0.0005431712962962963</v>
      </c>
      <c r="C203" s="5"/>
      <c r="D203" s="5"/>
    </row>
    <row r="204" spans="1:5" ht="14.25">
      <c r="A204" s="8" t="s">
        <v>0</v>
      </c>
      <c r="B204" s="9" t="s">
        <v>1</v>
      </c>
      <c r="C204" s="9" t="s">
        <v>32</v>
      </c>
      <c r="D204" s="23" t="s">
        <v>21</v>
      </c>
      <c r="E204" s="24"/>
    </row>
    <row r="205" spans="1:5" ht="14.25">
      <c r="A205" s="10" t="s">
        <v>33</v>
      </c>
      <c r="B205" s="11">
        <v>0.00013333333333333334</v>
      </c>
      <c r="C205" s="11"/>
      <c r="D205" s="34" t="s">
        <v>47</v>
      </c>
      <c r="E205" s="35"/>
    </row>
    <row r="206" spans="1:5" ht="14.25">
      <c r="A206" s="10" t="s">
        <v>23</v>
      </c>
      <c r="B206" s="11">
        <f>B205+C206</f>
        <v>0.0002760416666666666</v>
      </c>
      <c r="C206" s="11">
        <v>0.0001427083333333333</v>
      </c>
      <c r="D206" s="34" t="s">
        <v>48</v>
      </c>
      <c r="E206" s="35"/>
    </row>
    <row r="207" spans="1:5" ht="14.25">
      <c r="A207" s="10" t="s">
        <v>34</v>
      </c>
      <c r="B207" s="11">
        <f>B206+C207</f>
        <v>0.00040057870370370367</v>
      </c>
      <c r="C207" s="11">
        <v>0.00012453703703703702</v>
      </c>
      <c r="D207" s="34" t="s">
        <v>53</v>
      </c>
      <c r="E207" s="35"/>
    </row>
    <row r="208" spans="1:5" ht="14.25">
      <c r="A208" s="10" t="s">
        <v>6</v>
      </c>
      <c r="B208" s="11">
        <f>B207+C208</f>
        <v>0.0005431712962962963</v>
      </c>
      <c r="C208" s="11">
        <v>0.0001425925925925926</v>
      </c>
      <c r="D208" s="34" t="s">
        <v>45</v>
      </c>
      <c r="E208" s="35"/>
    </row>
    <row r="210" spans="1:3" ht="17.25">
      <c r="A210" s="12" t="s">
        <v>28</v>
      </c>
      <c r="B210" s="13">
        <f>B215</f>
        <v>0.0006776620370370371</v>
      </c>
      <c r="C210" s="5"/>
    </row>
    <row r="211" spans="1:5" ht="14.25">
      <c r="A211" s="8" t="s">
        <v>0</v>
      </c>
      <c r="B211" s="9" t="s">
        <v>1</v>
      </c>
      <c r="C211" s="9" t="s">
        <v>32</v>
      </c>
      <c r="D211" s="23" t="s">
        <v>21</v>
      </c>
      <c r="E211" s="24"/>
    </row>
    <row r="212" spans="1:5" ht="14.25">
      <c r="A212" s="10" t="s">
        <v>33</v>
      </c>
      <c r="B212" s="11">
        <v>0.0001537037037037037</v>
      </c>
      <c r="C212" s="11"/>
      <c r="D212" s="34" t="s">
        <v>51</v>
      </c>
      <c r="E212" s="35"/>
    </row>
    <row r="213" spans="1:5" ht="14.25">
      <c r="A213" s="10" t="s">
        <v>23</v>
      </c>
      <c r="B213" s="11">
        <f>B212+C213</f>
        <v>0.0003222222222222222</v>
      </c>
      <c r="C213" s="11">
        <v>0.0001685185185185185</v>
      </c>
      <c r="D213" s="34" t="s">
        <v>50</v>
      </c>
      <c r="E213" s="35"/>
    </row>
    <row r="214" spans="1:5" ht="14.25">
      <c r="A214" s="10" t="s">
        <v>34</v>
      </c>
      <c r="B214" s="11">
        <f>B213+C214</f>
        <v>0.0004774305555555556</v>
      </c>
      <c r="C214" s="11">
        <v>0.00015520833333333334</v>
      </c>
      <c r="D214" s="34" t="s">
        <v>49</v>
      </c>
      <c r="E214" s="35"/>
    </row>
    <row r="215" spans="1:5" ht="14.25">
      <c r="A215" s="10" t="s">
        <v>6</v>
      </c>
      <c r="B215" s="11">
        <f>B214+C215</f>
        <v>0.0006776620370370371</v>
      </c>
      <c r="C215" s="11">
        <v>0.00020023148148148146</v>
      </c>
      <c r="D215" s="34" t="s">
        <v>52</v>
      </c>
      <c r="E215" s="35"/>
    </row>
    <row r="216" ht="14.25" customHeight="1"/>
    <row r="217" spans="1:4" ht="17.25">
      <c r="A217" s="30" t="s">
        <v>28</v>
      </c>
      <c r="B217" s="31">
        <f>B222</f>
        <v>0.0006343750000000001</v>
      </c>
      <c r="C217" s="5"/>
      <c r="D217" s="5"/>
    </row>
    <row r="218" spans="1:5" ht="14.25">
      <c r="A218" s="8" t="s">
        <v>0</v>
      </c>
      <c r="B218" s="9" t="s">
        <v>1</v>
      </c>
      <c r="C218" s="9" t="s">
        <v>32</v>
      </c>
      <c r="D218" s="23" t="s">
        <v>21</v>
      </c>
      <c r="E218" s="24"/>
    </row>
    <row r="219" spans="1:5" ht="14.25">
      <c r="A219" s="10" t="s">
        <v>33</v>
      </c>
      <c r="B219" s="11" t="s">
        <v>70</v>
      </c>
      <c r="C219" s="11"/>
      <c r="D219" s="34" t="s">
        <v>73</v>
      </c>
      <c r="E219" s="35"/>
    </row>
    <row r="220" spans="1:5" ht="14.25">
      <c r="A220" s="10" t="s">
        <v>23</v>
      </c>
      <c r="B220" s="11" t="s">
        <v>72</v>
      </c>
      <c r="C220" s="11"/>
      <c r="D220" s="34" t="s">
        <v>49</v>
      </c>
      <c r="E220" s="35"/>
    </row>
    <row r="221" spans="1:5" ht="14.25">
      <c r="A221" s="10" t="s">
        <v>34</v>
      </c>
      <c r="B221" s="11" t="s">
        <v>72</v>
      </c>
      <c r="C221" s="11"/>
      <c r="D221" s="34" t="s">
        <v>51</v>
      </c>
      <c r="E221" s="35"/>
    </row>
    <row r="222" spans="1:5" ht="14.25">
      <c r="A222" s="10" t="s">
        <v>6</v>
      </c>
      <c r="B222" s="11">
        <v>0.0006343750000000001</v>
      </c>
      <c r="C222" s="11"/>
      <c r="D222" s="34" t="s">
        <v>59</v>
      </c>
      <c r="E222" s="35"/>
    </row>
    <row r="225" spans="1:9" ht="24">
      <c r="A225" s="29" t="s">
        <v>20</v>
      </c>
      <c r="B225" s="29"/>
      <c r="C225" s="29"/>
      <c r="D225" s="29"/>
      <c r="E225" s="29"/>
      <c r="F225" s="29"/>
      <c r="G225" s="29"/>
      <c r="H225" s="29"/>
      <c r="I225" s="29"/>
    </row>
    <row r="226" spans="1:9" ht="14.25">
      <c r="A226" s="14"/>
      <c r="B226" s="14"/>
      <c r="C226" s="14"/>
      <c r="D226" s="14"/>
      <c r="F226" s="14"/>
      <c r="G226" s="14"/>
      <c r="H226" s="14"/>
      <c r="I226" s="14"/>
    </row>
    <row r="227" spans="1:9" ht="17.25">
      <c r="A227" s="17" t="s">
        <v>60</v>
      </c>
      <c r="B227" s="18">
        <f>B236</f>
        <v>0.0013770833333333335</v>
      </c>
      <c r="C227" s="5"/>
      <c r="D227" s="5"/>
      <c r="F227" s="5"/>
      <c r="G227" s="5"/>
      <c r="H227" s="5"/>
      <c r="I227" s="5"/>
    </row>
    <row r="228" spans="1:9" ht="14.25">
      <c r="A228" s="8" t="s">
        <v>0</v>
      </c>
      <c r="B228" s="9" t="s">
        <v>1</v>
      </c>
      <c r="C228" s="9" t="s">
        <v>26</v>
      </c>
      <c r="D228" s="9" t="s">
        <v>27</v>
      </c>
      <c r="E228" s="23" t="s">
        <v>21</v>
      </c>
      <c r="F228" s="24"/>
      <c r="G228" s="15"/>
      <c r="H228" s="15"/>
      <c r="I228" s="15"/>
    </row>
    <row r="229" spans="1:6" ht="14.25">
      <c r="A229" s="10" t="s">
        <v>22</v>
      </c>
      <c r="B229" s="11">
        <v>0.00017118055555555558</v>
      </c>
      <c r="C229" s="11"/>
      <c r="D229" s="11"/>
      <c r="E229" s="19" t="s">
        <v>41</v>
      </c>
      <c r="F229" s="20"/>
    </row>
    <row r="230" spans="1:10" ht="14.25" customHeight="1">
      <c r="A230" s="10" t="s">
        <v>23</v>
      </c>
      <c r="B230" s="11">
        <v>0.00035208333333333337</v>
      </c>
      <c r="C230" s="11">
        <f>B230-B229</f>
        <v>0.0001809027777777778</v>
      </c>
      <c r="D230" s="11"/>
      <c r="E230" s="21"/>
      <c r="F230" s="22"/>
      <c r="J230" s="14"/>
    </row>
    <row r="231" spans="1:9" s="5" customFormat="1" ht="14.25">
      <c r="A231" s="10" t="s">
        <v>19</v>
      </c>
      <c r="B231" s="11">
        <v>0.0005054398148148148</v>
      </c>
      <c r="C231" s="11">
        <f aca="true" t="shared" si="0" ref="C231:C236">B231-B230</f>
        <v>0.00015335648148148142</v>
      </c>
      <c r="D231" s="11"/>
      <c r="E231" s="19" t="s">
        <v>42</v>
      </c>
      <c r="F231" s="20"/>
      <c r="G231" s="1"/>
      <c r="H231" s="1"/>
      <c r="I231" s="1"/>
    </row>
    <row r="232" spans="1:9" s="15" customFormat="1" ht="14.25">
      <c r="A232" s="10" t="s">
        <v>6</v>
      </c>
      <c r="B232" s="11">
        <v>0.0006846064814814815</v>
      </c>
      <c r="C232" s="11">
        <f t="shared" si="0"/>
        <v>0.00017916666666666667</v>
      </c>
      <c r="D232" s="11">
        <f>B232-B230</f>
        <v>0.0003325231481481481</v>
      </c>
      <c r="E232" s="21"/>
      <c r="F232" s="22"/>
      <c r="G232" s="16"/>
      <c r="H232" s="16"/>
      <c r="I232" s="16"/>
    </row>
    <row r="233" spans="1:6" ht="14.25">
      <c r="A233" s="10" t="s">
        <v>24</v>
      </c>
      <c r="B233" s="11">
        <v>0.0008476851851851853</v>
      </c>
      <c r="C233" s="11">
        <f t="shared" si="0"/>
        <v>0.0001630787037037038</v>
      </c>
      <c r="D233" s="11"/>
      <c r="E233" s="19" t="s">
        <v>43</v>
      </c>
      <c r="F233" s="20"/>
    </row>
    <row r="234" spans="1:6" ht="14.25">
      <c r="A234" s="10" t="s">
        <v>8</v>
      </c>
      <c r="B234" s="11">
        <v>0.0010303240740740741</v>
      </c>
      <c r="C234" s="11">
        <f t="shared" si="0"/>
        <v>0.00018263888888888887</v>
      </c>
      <c r="D234" s="11">
        <f>B234-B232</f>
        <v>0.00034571759259259267</v>
      </c>
      <c r="E234" s="21"/>
      <c r="F234" s="22"/>
    </row>
    <row r="235" spans="1:6" ht="14.25">
      <c r="A235" s="10" t="s">
        <v>25</v>
      </c>
      <c r="B235" s="11">
        <v>0.001195138888888889</v>
      </c>
      <c r="C235" s="11">
        <f t="shared" si="0"/>
        <v>0.0001648148148148149</v>
      </c>
      <c r="D235" s="11"/>
      <c r="E235" s="19" t="s">
        <v>44</v>
      </c>
      <c r="F235" s="20"/>
    </row>
    <row r="236" spans="1:6" ht="14.25">
      <c r="A236" s="10" t="s">
        <v>9</v>
      </c>
      <c r="B236" s="11">
        <v>0.0013770833333333335</v>
      </c>
      <c r="C236" s="11">
        <f t="shared" si="0"/>
        <v>0.00018194444444444443</v>
      </c>
      <c r="D236" s="11">
        <f>B236-B234</f>
        <v>0.00034675925925925933</v>
      </c>
      <c r="E236" s="21"/>
      <c r="F236" s="22"/>
    </row>
    <row r="237" spans="1:9" ht="14.25">
      <c r="A237" s="14"/>
      <c r="B237" s="14"/>
      <c r="C237" s="14"/>
      <c r="D237" s="14"/>
      <c r="F237" s="14"/>
      <c r="G237" s="14"/>
      <c r="H237" s="14"/>
      <c r="I237" s="14"/>
    </row>
    <row r="238" spans="1:9" ht="17.25">
      <c r="A238" s="17" t="s">
        <v>61</v>
      </c>
      <c r="B238" s="18">
        <f>B247</f>
        <v>0.0012793981481481482</v>
      </c>
      <c r="C238" s="5"/>
      <c r="D238" s="5"/>
      <c r="F238" s="5"/>
      <c r="G238" s="5"/>
      <c r="H238" s="5"/>
      <c r="I238" s="5"/>
    </row>
    <row r="239" spans="1:9" ht="14.25">
      <c r="A239" s="8" t="s">
        <v>0</v>
      </c>
      <c r="B239" s="9" t="s">
        <v>1</v>
      </c>
      <c r="C239" s="9" t="s">
        <v>26</v>
      </c>
      <c r="D239" s="9" t="s">
        <v>27</v>
      </c>
      <c r="E239" s="23" t="s">
        <v>21</v>
      </c>
      <c r="F239" s="24"/>
      <c r="G239" s="15"/>
      <c r="H239" s="15"/>
      <c r="I239" s="15"/>
    </row>
    <row r="240" spans="1:6" ht="14.25">
      <c r="A240" s="10" t="s">
        <v>22</v>
      </c>
      <c r="B240" s="11">
        <v>0.00014618055555555557</v>
      </c>
      <c r="C240" s="11"/>
      <c r="D240" s="11"/>
      <c r="E240" s="19" t="s">
        <v>56</v>
      </c>
      <c r="F240" s="20"/>
    </row>
    <row r="241" spans="1:10" ht="14.25" customHeight="1">
      <c r="A241" s="10" t="s">
        <v>23</v>
      </c>
      <c r="B241" s="11">
        <v>0.0003230324074074074</v>
      </c>
      <c r="C241" s="11">
        <f>B241-B240</f>
        <v>0.00017685185185185184</v>
      </c>
      <c r="D241" s="11"/>
      <c r="E241" s="21"/>
      <c r="F241" s="22"/>
      <c r="J241" s="14"/>
    </row>
    <row r="242" spans="1:9" s="5" customFormat="1" ht="14.25">
      <c r="A242" s="10" t="s">
        <v>19</v>
      </c>
      <c r="B242" s="11">
        <v>0.00047141203703703706</v>
      </c>
      <c r="C242" s="11">
        <f aca="true" t="shared" si="1" ref="C242:C247">B242-B241</f>
        <v>0.00014837962962962965</v>
      </c>
      <c r="D242" s="11"/>
      <c r="E242" s="19" t="s">
        <v>39</v>
      </c>
      <c r="F242" s="20"/>
      <c r="G242" s="1"/>
      <c r="H242" s="1"/>
      <c r="I242" s="1"/>
    </row>
    <row r="243" spans="1:9" s="15" customFormat="1" ht="14.25">
      <c r="A243" s="10" t="s">
        <v>6</v>
      </c>
      <c r="B243" s="11">
        <v>0.000650462962962963</v>
      </c>
      <c r="C243" s="11">
        <f t="shared" si="1"/>
        <v>0.00017905092592592598</v>
      </c>
      <c r="D243" s="11">
        <f>B243-B241</f>
        <v>0.00032743055555555563</v>
      </c>
      <c r="E243" s="21"/>
      <c r="F243" s="22"/>
      <c r="G243" s="16"/>
      <c r="H243" s="16"/>
      <c r="I243" s="16"/>
    </row>
    <row r="244" spans="1:6" ht="14.25">
      <c r="A244" s="10" t="s">
        <v>24</v>
      </c>
      <c r="B244" s="11">
        <v>0.0007962962962962964</v>
      </c>
      <c r="C244" s="11">
        <f t="shared" si="1"/>
        <v>0.00014583333333333332</v>
      </c>
      <c r="D244" s="11"/>
      <c r="E244" s="19" t="s">
        <v>37</v>
      </c>
      <c r="F244" s="20"/>
    </row>
    <row r="245" spans="1:6" ht="14.25">
      <c r="A245" s="10" t="s">
        <v>8</v>
      </c>
      <c r="B245" s="11">
        <v>0.0009605324074074073</v>
      </c>
      <c r="C245" s="11">
        <f t="shared" si="1"/>
        <v>0.00016423611111111098</v>
      </c>
      <c r="D245" s="11">
        <f>B245-B243</f>
        <v>0.0003100694444444443</v>
      </c>
      <c r="E245" s="21"/>
      <c r="F245" s="22"/>
    </row>
    <row r="246" spans="1:6" ht="14.25">
      <c r="A246" s="10" t="s">
        <v>25</v>
      </c>
      <c r="B246" s="11">
        <v>0.0011126157407407408</v>
      </c>
      <c r="C246" s="11">
        <f t="shared" si="1"/>
        <v>0.0001520833333333335</v>
      </c>
      <c r="D246" s="11"/>
      <c r="E246" s="19" t="s">
        <v>38</v>
      </c>
      <c r="F246" s="20"/>
    </row>
    <row r="247" spans="1:6" ht="14.25">
      <c r="A247" s="10" t="s">
        <v>9</v>
      </c>
      <c r="B247" s="11">
        <v>0.0012793981481481482</v>
      </c>
      <c r="C247" s="11">
        <f t="shared" si="1"/>
        <v>0.00016678240740740737</v>
      </c>
      <c r="D247" s="11">
        <f>B247-B245</f>
        <v>0.00031886574074074087</v>
      </c>
      <c r="E247" s="21"/>
      <c r="F247" s="22"/>
    </row>
    <row r="248" spans="1:9" ht="14.25">
      <c r="A248" s="14"/>
      <c r="B248" s="14"/>
      <c r="C248" s="14"/>
      <c r="D248" s="14"/>
      <c r="F248" s="14"/>
      <c r="G248" s="14"/>
      <c r="H248" s="14"/>
      <c r="I248" s="14"/>
    </row>
    <row r="249" spans="1:9" ht="17.25">
      <c r="A249" s="17" t="s">
        <v>62</v>
      </c>
      <c r="B249" s="18">
        <f>B258</f>
        <v>0.001272337962962963</v>
      </c>
      <c r="C249" s="5"/>
      <c r="D249" s="5"/>
      <c r="F249" s="5"/>
      <c r="G249" s="5"/>
      <c r="H249" s="5"/>
      <c r="I249" s="5"/>
    </row>
    <row r="250" spans="1:9" ht="14.25">
      <c r="A250" s="8" t="s">
        <v>0</v>
      </c>
      <c r="B250" s="9" t="s">
        <v>1</v>
      </c>
      <c r="C250" s="9" t="s">
        <v>26</v>
      </c>
      <c r="D250" s="9" t="s">
        <v>27</v>
      </c>
      <c r="E250" s="23" t="s">
        <v>21</v>
      </c>
      <c r="F250" s="24"/>
      <c r="G250" s="15"/>
      <c r="H250" s="15"/>
      <c r="I250" s="15"/>
    </row>
    <row r="251" spans="1:6" ht="14.25">
      <c r="A251" s="10" t="s">
        <v>22</v>
      </c>
      <c r="B251" s="11">
        <v>0.00015636574074074074</v>
      </c>
      <c r="C251" s="11"/>
      <c r="D251" s="11"/>
      <c r="E251" s="19" t="s">
        <v>63</v>
      </c>
      <c r="F251" s="20"/>
    </row>
    <row r="252" spans="1:10" ht="14.25" customHeight="1">
      <c r="A252" s="10" t="s">
        <v>23</v>
      </c>
      <c r="B252" s="11">
        <v>0.00033125</v>
      </c>
      <c r="C252" s="11">
        <f>B252-B251</f>
        <v>0.00017488425925925926</v>
      </c>
      <c r="D252" s="11"/>
      <c r="E252" s="21"/>
      <c r="F252" s="22"/>
      <c r="J252" s="14"/>
    </row>
    <row r="253" spans="1:9" s="5" customFormat="1" ht="14.25">
      <c r="A253" s="10" t="s">
        <v>19</v>
      </c>
      <c r="B253" s="11">
        <v>0.00046701388888888883</v>
      </c>
      <c r="C253" s="11">
        <f aca="true" t="shared" si="2" ref="C253:C258">B253-B252</f>
        <v>0.00013576388888888883</v>
      </c>
      <c r="D253" s="11"/>
      <c r="E253" s="19" t="s">
        <v>48</v>
      </c>
      <c r="F253" s="20"/>
      <c r="G253" s="1"/>
      <c r="H253" s="1"/>
      <c r="I253" s="1"/>
    </row>
    <row r="254" spans="1:9" s="15" customFormat="1" ht="14.25">
      <c r="A254" s="10" t="s">
        <v>6</v>
      </c>
      <c r="B254" s="11">
        <v>0.0006354166666666666</v>
      </c>
      <c r="C254" s="11">
        <f t="shared" si="2"/>
        <v>0.0001684027777777778</v>
      </c>
      <c r="D254" s="11">
        <f>B254-B252</f>
        <v>0.0003041666666666666</v>
      </c>
      <c r="E254" s="21"/>
      <c r="F254" s="22"/>
      <c r="G254" s="16"/>
      <c r="H254" s="16"/>
      <c r="I254" s="16"/>
    </row>
    <row r="255" spans="1:6" ht="14.25">
      <c r="A255" s="10" t="s">
        <v>24</v>
      </c>
      <c r="B255" s="11">
        <v>0.0007734953703703702</v>
      </c>
      <c r="C255" s="11">
        <f t="shared" si="2"/>
        <v>0.00013807870370370363</v>
      </c>
      <c r="D255" s="11"/>
      <c r="E255" s="19" t="s">
        <v>47</v>
      </c>
      <c r="F255" s="20"/>
    </row>
    <row r="256" spans="1:6" ht="14.25">
      <c r="A256" s="10" t="s">
        <v>8</v>
      </c>
      <c r="B256" s="11">
        <v>0.0009313657407407407</v>
      </c>
      <c r="C256" s="11">
        <f t="shared" si="2"/>
        <v>0.0001578703703703705</v>
      </c>
      <c r="D256" s="11">
        <f>B256-B254</f>
        <v>0.0002959490740740741</v>
      </c>
      <c r="E256" s="21"/>
      <c r="F256" s="22"/>
    </row>
    <row r="257" spans="1:6" ht="14.25">
      <c r="A257" s="10" t="s">
        <v>25</v>
      </c>
      <c r="B257" s="11">
        <v>0.0010876157407407408</v>
      </c>
      <c r="C257" s="11">
        <f t="shared" si="2"/>
        <v>0.00015625000000000003</v>
      </c>
      <c r="D257" s="11"/>
      <c r="E257" s="19" t="s">
        <v>54</v>
      </c>
      <c r="F257" s="20"/>
    </row>
    <row r="258" spans="1:6" ht="14.25">
      <c r="A258" s="10" t="s">
        <v>9</v>
      </c>
      <c r="B258" s="11">
        <v>0.001272337962962963</v>
      </c>
      <c r="C258" s="11">
        <f t="shared" si="2"/>
        <v>0.0001847222222222222</v>
      </c>
      <c r="D258" s="11">
        <f>B258-B256</f>
        <v>0.0003409722222222222</v>
      </c>
      <c r="E258" s="21"/>
      <c r="F258" s="22"/>
    </row>
    <row r="259" spans="1:9" ht="14.25">
      <c r="A259" s="14"/>
      <c r="B259" s="14"/>
      <c r="C259" s="14"/>
      <c r="D259" s="14"/>
      <c r="F259" s="14"/>
      <c r="G259" s="14"/>
      <c r="H259" s="14"/>
      <c r="I259" s="14"/>
    </row>
    <row r="260" spans="1:9" ht="17.25">
      <c r="A260" s="12" t="s">
        <v>28</v>
      </c>
      <c r="B260" s="13">
        <f>B269</f>
        <v>0.001523611111111111</v>
      </c>
      <c r="C260" s="5"/>
      <c r="D260" s="5"/>
      <c r="F260" s="5"/>
      <c r="G260" s="5"/>
      <c r="H260" s="5"/>
      <c r="I260" s="5"/>
    </row>
    <row r="261" spans="1:9" ht="14.25">
      <c r="A261" s="8" t="s">
        <v>0</v>
      </c>
      <c r="B261" s="9" t="s">
        <v>1</v>
      </c>
      <c r="C261" s="9" t="s">
        <v>26</v>
      </c>
      <c r="D261" s="9" t="s">
        <v>27</v>
      </c>
      <c r="E261" s="23" t="s">
        <v>21</v>
      </c>
      <c r="F261" s="24"/>
      <c r="G261" s="15"/>
      <c r="H261" s="15"/>
      <c r="I261" s="15"/>
    </row>
    <row r="262" spans="1:6" ht="14.25">
      <c r="A262" s="10" t="s">
        <v>22</v>
      </c>
      <c r="B262" s="11">
        <v>0.00017361111111111112</v>
      </c>
      <c r="C262" s="11"/>
      <c r="D262" s="11"/>
      <c r="E262" s="19" t="s">
        <v>51</v>
      </c>
      <c r="F262" s="20"/>
    </row>
    <row r="263" spans="1:10" ht="14.25" customHeight="1">
      <c r="A263" s="10" t="s">
        <v>23</v>
      </c>
      <c r="B263" s="11">
        <v>0.0003634259259259259</v>
      </c>
      <c r="C263" s="11">
        <f>B263-B262</f>
        <v>0.00018981481481481478</v>
      </c>
      <c r="D263" s="11"/>
      <c r="E263" s="21"/>
      <c r="F263" s="22"/>
      <c r="J263" s="14"/>
    </row>
    <row r="264" spans="1:9" s="5" customFormat="1" ht="14.25">
      <c r="A264" s="10" t="s">
        <v>19</v>
      </c>
      <c r="B264" s="11">
        <v>0.000538425925925926</v>
      </c>
      <c r="C264" s="11">
        <f aca="true" t="shared" si="3" ref="C264:C269">B264-B263</f>
        <v>0.00017500000000000013</v>
      </c>
      <c r="D264" s="11"/>
      <c r="E264" s="19" t="s">
        <v>49</v>
      </c>
      <c r="F264" s="20"/>
      <c r="G264" s="1"/>
      <c r="H264" s="1"/>
      <c r="I264" s="1"/>
    </row>
    <row r="265" spans="1:9" s="15" customFormat="1" ht="14.25">
      <c r="A265" s="10" t="s">
        <v>6</v>
      </c>
      <c r="B265" s="11">
        <v>0.0007395833333333333</v>
      </c>
      <c r="C265" s="11">
        <f t="shared" si="3"/>
        <v>0.00020115740740740727</v>
      </c>
      <c r="D265" s="11">
        <f>B265-B263</f>
        <v>0.0003761574074074074</v>
      </c>
      <c r="E265" s="21"/>
      <c r="F265" s="22"/>
      <c r="G265" s="16"/>
      <c r="H265" s="16"/>
      <c r="I265" s="16"/>
    </row>
    <row r="266" spans="1:6" ht="14.25">
      <c r="A266" s="10" t="s">
        <v>24</v>
      </c>
      <c r="B266" s="11">
        <v>0.000941550925925926</v>
      </c>
      <c r="C266" s="11">
        <f t="shared" si="3"/>
        <v>0.00020196759259259267</v>
      </c>
      <c r="D266" s="11"/>
      <c r="E266" s="19" t="s">
        <v>52</v>
      </c>
      <c r="F266" s="20"/>
    </row>
    <row r="267" spans="1:6" ht="14.25">
      <c r="A267" s="10" t="s">
        <v>8</v>
      </c>
      <c r="B267" s="11">
        <v>0.0011733796296296297</v>
      </c>
      <c r="C267" s="11">
        <f t="shared" si="3"/>
        <v>0.0002318287037037037</v>
      </c>
      <c r="D267" s="11">
        <f>B267-B265</f>
        <v>0.0004337962962962964</v>
      </c>
      <c r="E267" s="21"/>
      <c r="F267" s="22"/>
    </row>
    <row r="268" spans="1:6" ht="14.25">
      <c r="A268" s="10" t="s">
        <v>25</v>
      </c>
      <c r="B268" s="11">
        <v>0.0013364583333333334</v>
      </c>
      <c r="C268" s="11">
        <f t="shared" si="3"/>
        <v>0.0001630787037037037</v>
      </c>
      <c r="D268" s="11"/>
      <c r="E268" s="19" t="s">
        <v>50</v>
      </c>
      <c r="F268" s="20"/>
    </row>
    <row r="269" spans="1:6" ht="14.25">
      <c r="A269" s="10" t="s">
        <v>9</v>
      </c>
      <c r="B269" s="11">
        <v>0.001523611111111111</v>
      </c>
      <c r="C269" s="11">
        <f t="shared" si="3"/>
        <v>0.00018715277777777762</v>
      </c>
      <c r="D269" s="11">
        <f>B269-B267</f>
        <v>0.0003502314814814813</v>
      </c>
      <c r="E269" s="21"/>
      <c r="F269" s="22"/>
    </row>
    <row r="270" spans="1:9" ht="14.25">
      <c r="A270" s="14"/>
      <c r="B270" s="14"/>
      <c r="C270" s="14"/>
      <c r="D270" s="14"/>
      <c r="F270" s="14"/>
      <c r="G270" s="14"/>
      <c r="H270" s="14"/>
      <c r="I270" s="14"/>
    </row>
    <row r="271" spans="1:9" ht="17.25">
      <c r="A271" s="32" t="s">
        <v>28</v>
      </c>
      <c r="B271" s="33">
        <f>B280</f>
        <v>0.0014701388888888889</v>
      </c>
      <c r="C271" s="5"/>
      <c r="D271" s="5"/>
      <c r="F271" s="5"/>
      <c r="G271" s="5"/>
      <c r="H271" s="5"/>
      <c r="I271" s="5"/>
    </row>
    <row r="272" spans="1:9" ht="14.25">
      <c r="A272" s="8" t="s">
        <v>0</v>
      </c>
      <c r="B272" s="9" t="s">
        <v>1</v>
      </c>
      <c r="C272" s="9" t="s">
        <v>26</v>
      </c>
      <c r="D272" s="9" t="s">
        <v>27</v>
      </c>
      <c r="E272" s="23" t="s">
        <v>21</v>
      </c>
      <c r="F272" s="24"/>
      <c r="G272" s="15"/>
      <c r="H272" s="15"/>
      <c r="I272" s="15"/>
    </row>
    <row r="273" spans="1:6" ht="14.25">
      <c r="A273" s="10" t="s">
        <v>22</v>
      </c>
      <c r="B273" s="11">
        <v>0.00019108796296296297</v>
      </c>
      <c r="C273" s="11"/>
      <c r="D273" s="11"/>
      <c r="E273" s="19" t="s">
        <v>64</v>
      </c>
      <c r="F273" s="20"/>
    </row>
    <row r="274" spans="1:10" ht="14.25" customHeight="1">
      <c r="A274" s="10" t="s">
        <v>23</v>
      </c>
      <c r="B274" s="11">
        <v>0.00040034722222222224</v>
      </c>
      <c r="C274" s="11">
        <f>B274-B273</f>
        <v>0.00020925925925925927</v>
      </c>
      <c r="D274" s="11"/>
      <c r="E274" s="21"/>
      <c r="F274" s="22"/>
      <c r="J274" s="14"/>
    </row>
    <row r="275" spans="1:9" s="5" customFormat="1" ht="14.25">
      <c r="A275" s="10" t="s">
        <v>19</v>
      </c>
      <c r="B275" s="11">
        <v>0.0005863425925925925</v>
      </c>
      <c r="C275" s="11">
        <f aca="true" t="shared" si="4" ref="C275:C280">B275-B274</f>
        <v>0.00018599537037037027</v>
      </c>
      <c r="D275" s="11"/>
      <c r="E275" s="19" t="s">
        <v>65</v>
      </c>
      <c r="F275" s="20"/>
      <c r="G275" s="1"/>
      <c r="H275" s="1"/>
      <c r="I275" s="1"/>
    </row>
    <row r="276" spans="1:9" s="15" customFormat="1" ht="14.25">
      <c r="A276" s="10" t="s">
        <v>6</v>
      </c>
      <c r="B276" s="11">
        <v>0.0007793981481481481</v>
      </c>
      <c r="C276" s="11">
        <f t="shared" si="4"/>
        <v>0.00019305555555555558</v>
      </c>
      <c r="D276" s="11">
        <f>B276-B274</f>
        <v>0.00037905092592592586</v>
      </c>
      <c r="E276" s="21"/>
      <c r="F276" s="22"/>
      <c r="G276" s="16"/>
      <c r="H276" s="16"/>
      <c r="I276" s="16"/>
    </row>
    <row r="277" spans="1:6" ht="14.25">
      <c r="A277" s="10" t="s">
        <v>24</v>
      </c>
      <c r="B277" s="11">
        <v>0.0009351851851851852</v>
      </c>
      <c r="C277" s="11">
        <f t="shared" si="4"/>
        <v>0.00015578703703703707</v>
      </c>
      <c r="D277" s="11"/>
      <c r="E277" s="19" t="s">
        <v>40</v>
      </c>
      <c r="F277" s="20"/>
    </row>
    <row r="278" spans="1:6" ht="14.25">
      <c r="A278" s="10" t="s">
        <v>8</v>
      </c>
      <c r="B278" s="11">
        <v>0.0011052083333333333</v>
      </c>
      <c r="C278" s="11">
        <f t="shared" si="4"/>
        <v>0.0001700231481481481</v>
      </c>
      <c r="D278" s="11">
        <f>B278-B276</f>
        <v>0.00032581018518518517</v>
      </c>
      <c r="E278" s="21"/>
      <c r="F278" s="22"/>
    </row>
    <row r="279" spans="1:6" ht="14.25">
      <c r="A279" s="10" t="s">
        <v>25</v>
      </c>
      <c r="B279" s="11">
        <v>0.0012752314814814816</v>
      </c>
      <c r="C279" s="11">
        <f t="shared" si="4"/>
        <v>0.0001700231481481483</v>
      </c>
      <c r="D279" s="11"/>
      <c r="E279" s="19" t="s">
        <v>51</v>
      </c>
      <c r="F279" s="20"/>
    </row>
    <row r="280" spans="1:6" ht="14.25">
      <c r="A280" s="10" t="s">
        <v>9</v>
      </c>
      <c r="B280" s="11">
        <v>0.0014701388888888889</v>
      </c>
      <c r="C280" s="11">
        <f t="shared" si="4"/>
        <v>0.0001949074074074073</v>
      </c>
      <c r="D280" s="11">
        <f>B280-B278</f>
        <v>0.0003649305555555556</v>
      </c>
      <c r="E280" s="21"/>
      <c r="F280" s="22"/>
    </row>
    <row r="283" spans="1:9" ht="24">
      <c r="A283" s="29" t="s">
        <v>29</v>
      </c>
      <c r="B283" s="29"/>
      <c r="C283" s="29"/>
      <c r="D283" s="29"/>
      <c r="E283" s="29"/>
      <c r="F283" s="29"/>
      <c r="G283" s="29"/>
      <c r="H283" s="29"/>
      <c r="I283" s="29"/>
    </row>
    <row r="284" spans="1:9" ht="14.25">
      <c r="A284" s="14"/>
      <c r="B284" s="14"/>
      <c r="C284" s="14"/>
      <c r="D284" s="14"/>
      <c r="F284" s="14"/>
      <c r="G284" s="14"/>
      <c r="H284" s="14"/>
      <c r="I284" s="14"/>
    </row>
    <row r="285" spans="1:9" ht="17.25">
      <c r="A285" s="17" t="s">
        <v>60</v>
      </c>
      <c r="B285" s="18">
        <f>B294</f>
        <v>0.0016108796296296296</v>
      </c>
      <c r="C285" s="5"/>
      <c r="D285" s="5"/>
      <c r="F285" s="5"/>
      <c r="G285" s="5"/>
      <c r="H285" s="5"/>
      <c r="I285" s="5"/>
    </row>
    <row r="286" spans="1:9" ht="14.25">
      <c r="A286" s="8" t="s">
        <v>0</v>
      </c>
      <c r="B286" s="9" t="s">
        <v>1</v>
      </c>
      <c r="C286" s="9" t="s">
        <v>26</v>
      </c>
      <c r="D286" s="9" t="s">
        <v>27</v>
      </c>
      <c r="E286" s="23" t="s">
        <v>21</v>
      </c>
      <c r="F286" s="24"/>
      <c r="G286" s="15"/>
      <c r="H286" s="15"/>
      <c r="I286" s="15"/>
    </row>
    <row r="287" spans="1:6" ht="14.25">
      <c r="A287" s="10" t="s">
        <v>22</v>
      </c>
      <c r="B287" s="11">
        <v>0.00021585648148148145</v>
      </c>
      <c r="C287" s="11"/>
      <c r="D287" s="11"/>
      <c r="E287" s="19" t="s">
        <v>41</v>
      </c>
      <c r="F287" s="20"/>
    </row>
    <row r="288" spans="1:10" ht="14.25" customHeight="1">
      <c r="A288" s="10" t="s">
        <v>23</v>
      </c>
      <c r="B288" s="11">
        <f>B287+C288</f>
        <v>0.0004400462962962963</v>
      </c>
      <c r="C288" s="11">
        <v>0.00022418981481481484</v>
      </c>
      <c r="D288" s="11"/>
      <c r="E288" s="21"/>
      <c r="F288" s="22"/>
      <c r="J288" s="14"/>
    </row>
    <row r="289" spans="1:9" s="5" customFormat="1" ht="14.25">
      <c r="A289" s="10" t="s">
        <v>19</v>
      </c>
      <c r="B289" s="11">
        <f aca="true" t="shared" si="5" ref="B289:B294">B288+C289</f>
        <v>0.000639236111111111</v>
      </c>
      <c r="C289" s="11">
        <v>0.0001991898148148148</v>
      </c>
      <c r="D289" s="11"/>
      <c r="E289" s="19" t="s">
        <v>42</v>
      </c>
      <c r="F289" s="20"/>
      <c r="G289" s="1"/>
      <c r="H289" s="1"/>
      <c r="I289" s="1"/>
    </row>
    <row r="290" spans="1:9" s="15" customFormat="1" ht="14.25">
      <c r="A290" s="10" t="s">
        <v>6</v>
      </c>
      <c r="B290" s="11">
        <f t="shared" si="5"/>
        <v>0.0008755787037037036</v>
      </c>
      <c r="C290" s="11">
        <v>0.0002363425925925926</v>
      </c>
      <c r="D290" s="11">
        <f>B290-B288</f>
        <v>0.0004355324074074073</v>
      </c>
      <c r="E290" s="21"/>
      <c r="F290" s="22"/>
      <c r="G290" s="16"/>
      <c r="H290" s="16"/>
      <c r="I290" s="16"/>
    </row>
    <row r="291" spans="1:6" ht="14.25">
      <c r="A291" s="10" t="s">
        <v>24</v>
      </c>
      <c r="B291" s="11">
        <f t="shared" si="5"/>
        <v>0.0010518518518518518</v>
      </c>
      <c r="C291" s="11">
        <v>0.00017627314814814817</v>
      </c>
      <c r="D291" s="11"/>
      <c r="E291" s="19" t="s">
        <v>43</v>
      </c>
      <c r="F291" s="20"/>
    </row>
    <row r="292" spans="1:6" ht="14.25">
      <c r="A292" s="10" t="s">
        <v>8</v>
      </c>
      <c r="B292" s="11">
        <f t="shared" si="5"/>
        <v>0.0012768518518518517</v>
      </c>
      <c r="C292" s="11">
        <v>0.00022500000000000002</v>
      </c>
      <c r="D292" s="11">
        <f>B292-B290</f>
        <v>0.0004012731481481481</v>
      </c>
      <c r="E292" s="21"/>
      <c r="F292" s="22"/>
    </row>
    <row r="293" spans="1:6" ht="14.25">
      <c r="A293" s="10" t="s">
        <v>25</v>
      </c>
      <c r="B293" s="11">
        <f t="shared" si="5"/>
        <v>0.0014299768518518518</v>
      </c>
      <c r="C293" s="11">
        <v>0.000153125</v>
      </c>
      <c r="D293" s="11"/>
      <c r="E293" s="19" t="s">
        <v>44</v>
      </c>
      <c r="F293" s="20"/>
    </row>
    <row r="294" spans="1:6" ht="14.25">
      <c r="A294" s="10" t="s">
        <v>9</v>
      </c>
      <c r="B294" s="11">
        <f t="shared" si="5"/>
        <v>0.0016108796296296296</v>
      </c>
      <c r="C294" s="11">
        <v>0.00018090277777777777</v>
      </c>
      <c r="D294" s="11">
        <f>B294-B292</f>
        <v>0.0003340277777777779</v>
      </c>
      <c r="E294" s="21"/>
      <c r="F294" s="22"/>
    </row>
    <row r="295" spans="1:9" ht="14.25">
      <c r="A295" s="14"/>
      <c r="B295" s="14"/>
      <c r="C295" s="14"/>
      <c r="D295" s="14"/>
      <c r="F295" s="14"/>
      <c r="G295" s="14"/>
      <c r="H295" s="14"/>
      <c r="I295" s="14"/>
    </row>
    <row r="296" spans="1:9" ht="17.25">
      <c r="A296" s="17" t="s">
        <v>61</v>
      </c>
      <c r="B296" s="18">
        <f>B305</f>
        <v>0.001522685185185185</v>
      </c>
      <c r="C296" s="5"/>
      <c r="D296" s="5"/>
      <c r="F296" s="5"/>
      <c r="G296" s="5"/>
      <c r="H296" s="5"/>
      <c r="I296" s="5"/>
    </row>
    <row r="297" spans="1:9" ht="14.25">
      <c r="A297" s="8" t="s">
        <v>0</v>
      </c>
      <c r="B297" s="9" t="s">
        <v>1</v>
      </c>
      <c r="C297" s="9" t="s">
        <v>26</v>
      </c>
      <c r="D297" s="9" t="s">
        <v>27</v>
      </c>
      <c r="E297" s="23" t="s">
        <v>21</v>
      </c>
      <c r="F297" s="24"/>
      <c r="G297" s="15"/>
      <c r="H297" s="15"/>
      <c r="I297" s="15"/>
    </row>
    <row r="298" spans="1:6" ht="14.25">
      <c r="A298" s="10" t="s">
        <v>22</v>
      </c>
      <c r="B298" s="11">
        <v>0.0001888888888888889</v>
      </c>
      <c r="C298" s="11"/>
      <c r="D298" s="11"/>
      <c r="E298" s="19" t="s">
        <v>37</v>
      </c>
      <c r="F298" s="20"/>
    </row>
    <row r="299" spans="1:10" ht="14.25" customHeight="1">
      <c r="A299" s="10" t="s">
        <v>23</v>
      </c>
      <c r="B299" s="11">
        <f>B298+C299</f>
        <v>0.0003806712962962963</v>
      </c>
      <c r="C299" s="11">
        <v>0.0001917824074074074</v>
      </c>
      <c r="D299" s="11"/>
      <c r="E299" s="21"/>
      <c r="F299" s="22"/>
      <c r="J299" s="14"/>
    </row>
    <row r="300" spans="1:9" s="5" customFormat="1" ht="14.25">
      <c r="A300" s="10" t="s">
        <v>19</v>
      </c>
      <c r="B300" s="11">
        <f aca="true" t="shared" si="6" ref="B300:B305">B299+C300</f>
        <v>0.0005814814814814815</v>
      </c>
      <c r="C300" s="11">
        <v>0.0002008101851851852</v>
      </c>
      <c r="D300" s="11"/>
      <c r="E300" s="19" t="s">
        <v>38</v>
      </c>
      <c r="F300" s="20"/>
      <c r="G300" s="1"/>
      <c r="H300" s="1"/>
      <c r="I300" s="1"/>
    </row>
    <row r="301" spans="1:9" s="15" customFormat="1" ht="14.25">
      <c r="A301" s="10" t="s">
        <v>6</v>
      </c>
      <c r="B301" s="11">
        <f t="shared" si="6"/>
        <v>0.000824537037037037</v>
      </c>
      <c r="C301" s="11">
        <v>0.00024305555555555552</v>
      </c>
      <c r="D301" s="11">
        <f>B301-B299</f>
        <v>0.0004438657407407407</v>
      </c>
      <c r="E301" s="21"/>
      <c r="F301" s="22"/>
      <c r="G301" s="16"/>
      <c r="H301" s="16"/>
      <c r="I301" s="16"/>
    </row>
    <row r="302" spans="1:6" ht="14.25">
      <c r="A302" s="10" t="s">
        <v>24</v>
      </c>
      <c r="B302" s="11">
        <f t="shared" si="6"/>
        <v>0.000989699074074074</v>
      </c>
      <c r="C302" s="11">
        <v>0.000165162037037037</v>
      </c>
      <c r="D302" s="11"/>
      <c r="E302" s="19" t="s">
        <v>39</v>
      </c>
      <c r="F302" s="20"/>
    </row>
    <row r="303" spans="1:6" ht="14.25">
      <c r="A303" s="10" t="s">
        <v>8</v>
      </c>
      <c r="B303" s="11">
        <f t="shared" si="6"/>
        <v>0.0011953703703703703</v>
      </c>
      <c r="C303" s="11">
        <v>0.00020567129629629627</v>
      </c>
      <c r="D303" s="11">
        <f>B303-B301</f>
        <v>0.00037083333333333326</v>
      </c>
      <c r="E303" s="21"/>
      <c r="F303" s="22"/>
    </row>
    <row r="304" spans="1:6" ht="14.25">
      <c r="A304" s="10" t="s">
        <v>25</v>
      </c>
      <c r="B304" s="11">
        <f t="shared" si="6"/>
        <v>0.0013524305555555555</v>
      </c>
      <c r="C304" s="11">
        <v>0.00015706018518518518</v>
      </c>
      <c r="D304" s="11"/>
      <c r="E304" s="19" t="s">
        <v>40</v>
      </c>
      <c r="F304" s="20"/>
    </row>
    <row r="305" spans="1:6" ht="14.25">
      <c r="A305" s="10" t="s">
        <v>9</v>
      </c>
      <c r="B305" s="11">
        <f t="shared" si="6"/>
        <v>0.001522685185185185</v>
      </c>
      <c r="C305" s="11">
        <v>0.00017025462962962966</v>
      </c>
      <c r="D305" s="11">
        <f>B305-B303</f>
        <v>0.0003273148148148148</v>
      </c>
      <c r="E305" s="21"/>
      <c r="F305" s="22"/>
    </row>
    <row r="306" spans="1:9" ht="14.25">
      <c r="A306" s="14"/>
      <c r="B306" s="14"/>
      <c r="C306" s="14"/>
      <c r="D306" s="14"/>
      <c r="F306" s="14"/>
      <c r="G306" s="14"/>
      <c r="H306" s="14"/>
      <c r="I306" s="14"/>
    </row>
    <row r="307" spans="1:9" ht="17.25">
      <c r="A307" s="17" t="s">
        <v>62</v>
      </c>
      <c r="B307" s="18">
        <f>B316</f>
        <v>0.0014780092592592594</v>
      </c>
      <c r="C307" s="5"/>
      <c r="D307" s="5"/>
      <c r="F307" s="5"/>
      <c r="G307" s="5"/>
      <c r="H307" s="5"/>
      <c r="I307" s="5"/>
    </row>
    <row r="308" spans="1:9" ht="14.25">
      <c r="A308" s="8" t="s">
        <v>0</v>
      </c>
      <c r="B308" s="9" t="s">
        <v>1</v>
      </c>
      <c r="C308" s="9" t="s">
        <v>26</v>
      </c>
      <c r="D308" s="9" t="s">
        <v>27</v>
      </c>
      <c r="E308" s="23" t="s">
        <v>21</v>
      </c>
      <c r="F308" s="24"/>
      <c r="G308" s="15"/>
      <c r="H308" s="15"/>
      <c r="I308" s="15"/>
    </row>
    <row r="309" spans="1:6" ht="14.25">
      <c r="A309" s="10" t="s">
        <v>22</v>
      </c>
      <c r="B309" s="11">
        <v>0.00018148148148148147</v>
      </c>
      <c r="C309" s="11"/>
      <c r="D309" s="11"/>
      <c r="E309" s="19" t="s">
        <v>45</v>
      </c>
      <c r="F309" s="20"/>
    </row>
    <row r="310" spans="1:10" ht="14.25" customHeight="1">
      <c r="A310" s="10" t="s">
        <v>23</v>
      </c>
      <c r="B310" s="11">
        <f>B309+C310</f>
        <v>0.0003626157407407407</v>
      </c>
      <c r="C310" s="11">
        <v>0.00018113425925925927</v>
      </c>
      <c r="D310" s="11"/>
      <c r="E310" s="21"/>
      <c r="F310" s="22"/>
      <c r="J310" s="14"/>
    </row>
    <row r="311" spans="1:9" s="5" customFormat="1" ht="14.25">
      <c r="A311" s="10" t="s">
        <v>19</v>
      </c>
      <c r="B311" s="11">
        <f aca="true" t="shared" si="7" ref="B311:B316">B310+C311</f>
        <v>0.0005569444444444444</v>
      </c>
      <c r="C311" s="11">
        <v>0.0001943287037037037</v>
      </c>
      <c r="D311" s="11"/>
      <c r="E311" s="19" t="s">
        <v>46</v>
      </c>
      <c r="F311" s="20"/>
      <c r="G311" s="1"/>
      <c r="H311" s="1"/>
      <c r="I311" s="1"/>
    </row>
    <row r="312" spans="1:9" s="15" customFormat="1" ht="14.25">
      <c r="A312" s="10" t="s">
        <v>6</v>
      </c>
      <c r="B312" s="11">
        <f t="shared" si="7"/>
        <v>0.0007819444444444445</v>
      </c>
      <c r="C312" s="11">
        <v>0.00022500000000000002</v>
      </c>
      <c r="D312" s="11">
        <f>B312-B310</f>
        <v>0.00041932870370370377</v>
      </c>
      <c r="E312" s="21"/>
      <c r="F312" s="22"/>
      <c r="G312" s="16"/>
      <c r="H312" s="16"/>
      <c r="I312" s="16"/>
    </row>
    <row r="313" spans="1:6" ht="14.25">
      <c r="A313" s="10" t="s">
        <v>24</v>
      </c>
      <c r="B313" s="11">
        <f t="shared" si="7"/>
        <v>0.0009467592592592593</v>
      </c>
      <c r="C313" s="11">
        <v>0.00016481481481481482</v>
      </c>
      <c r="D313" s="11"/>
      <c r="E313" s="19" t="s">
        <v>47</v>
      </c>
      <c r="F313" s="20"/>
    </row>
    <row r="314" spans="1:6" ht="14.25">
      <c r="A314" s="10" t="s">
        <v>8</v>
      </c>
      <c r="B314" s="11">
        <f t="shared" si="7"/>
        <v>0.0011528935185185186</v>
      </c>
      <c r="C314" s="11">
        <v>0.00020613425925925929</v>
      </c>
      <c r="D314" s="11">
        <f>B314-B312</f>
        <v>0.0003709490740740741</v>
      </c>
      <c r="E314" s="21"/>
      <c r="F314" s="22"/>
    </row>
    <row r="315" spans="1:6" ht="14.25">
      <c r="A315" s="10" t="s">
        <v>25</v>
      </c>
      <c r="B315" s="11">
        <f t="shared" si="7"/>
        <v>0.0013037037037037038</v>
      </c>
      <c r="C315" s="11">
        <v>0.00015081018518518517</v>
      </c>
      <c r="D315" s="11"/>
      <c r="E315" s="19" t="s">
        <v>48</v>
      </c>
      <c r="F315" s="20"/>
    </row>
    <row r="316" spans="1:6" ht="14.25">
      <c r="A316" s="10" t="s">
        <v>9</v>
      </c>
      <c r="B316" s="11">
        <f t="shared" si="7"/>
        <v>0.0014780092592592594</v>
      </c>
      <c r="C316" s="11">
        <v>0.00017430555555555556</v>
      </c>
      <c r="D316" s="11">
        <f>B316-B314</f>
        <v>0.00032511574074074083</v>
      </c>
      <c r="E316" s="21"/>
      <c r="F316" s="22"/>
    </row>
    <row r="317" spans="1:9" ht="14.25">
      <c r="A317" s="14"/>
      <c r="B317" s="14"/>
      <c r="C317" s="14"/>
      <c r="D317" s="14"/>
      <c r="F317" s="14"/>
      <c r="G317" s="14"/>
      <c r="H317" s="14"/>
      <c r="I317" s="14"/>
    </row>
    <row r="318" spans="1:9" ht="17.25">
      <c r="A318" s="12" t="s">
        <v>28</v>
      </c>
      <c r="B318" s="13">
        <f>B327</f>
        <v>0.0017510416666666666</v>
      </c>
      <c r="C318" s="5"/>
      <c r="D318" s="5"/>
      <c r="F318" s="5"/>
      <c r="G318" s="5"/>
      <c r="H318" s="5"/>
      <c r="I318" s="5"/>
    </row>
    <row r="319" spans="1:9" ht="14.25">
      <c r="A319" s="8" t="s">
        <v>0</v>
      </c>
      <c r="B319" s="9" t="s">
        <v>1</v>
      </c>
      <c r="C319" s="9" t="s">
        <v>26</v>
      </c>
      <c r="D319" s="9" t="s">
        <v>27</v>
      </c>
      <c r="E319" s="23" t="s">
        <v>21</v>
      </c>
      <c r="F319" s="24"/>
      <c r="G319" s="15"/>
      <c r="H319" s="15"/>
      <c r="I319" s="15"/>
    </row>
    <row r="320" spans="1:6" ht="14.25">
      <c r="A320" s="10" t="s">
        <v>22</v>
      </c>
      <c r="B320" s="11">
        <v>0.0002150462962962963</v>
      </c>
      <c r="C320" s="11"/>
      <c r="D320" s="11"/>
      <c r="E320" s="19" t="s">
        <v>49</v>
      </c>
      <c r="F320" s="20"/>
    </row>
    <row r="321" spans="1:10" ht="14.25" customHeight="1">
      <c r="A321" s="10" t="s">
        <v>23</v>
      </c>
      <c r="B321" s="11">
        <v>0.00043865740740740736</v>
      </c>
      <c r="C321" s="11">
        <f>B321-B320</f>
        <v>0.00022361111111111106</v>
      </c>
      <c r="D321" s="11"/>
      <c r="E321" s="21"/>
      <c r="F321" s="22"/>
      <c r="J321" s="14"/>
    </row>
    <row r="322" spans="1:9" s="5" customFormat="1" ht="14.25">
      <c r="A322" s="10" t="s">
        <v>19</v>
      </c>
      <c r="B322" s="11">
        <v>0.0006554398148148149</v>
      </c>
      <c r="C322" s="11">
        <f aca="true" t="shared" si="8" ref="C322:C327">B322-B321</f>
        <v>0.0002167824074074075</v>
      </c>
      <c r="D322" s="11"/>
      <c r="E322" s="19" t="s">
        <v>50</v>
      </c>
      <c r="F322" s="20"/>
      <c r="G322" s="1"/>
      <c r="H322" s="1"/>
      <c r="I322" s="1"/>
    </row>
    <row r="323" spans="1:9" s="15" customFormat="1" ht="14.25">
      <c r="A323" s="10" t="s">
        <v>6</v>
      </c>
      <c r="B323" s="11">
        <v>0.0009106481481481482</v>
      </c>
      <c r="C323" s="11">
        <f t="shared" si="8"/>
        <v>0.0002552083333333333</v>
      </c>
      <c r="D323" s="11">
        <f>B323-B321</f>
        <v>0.0004719907407407408</v>
      </c>
      <c r="E323" s="21"/>
      <c r="F323" s="22"/>
      <c r="G323" s="16"/>
      <c r="H323" s="16"/>
      <c r="I323" s="16"/>
    </row>
    <row r="324" spans="1:6" ht="14.25">
      <c r="A324" s="10" t="s">
        <v>24</v>
      </c>
      <c r="B324" s="11">
        <v>0.0011024305555555555</v>
      </c>
      <c r="C324" s="11">
        <f t="shared" si="8"/>
        <v>0.00019178240740740733</v>
      </c>
      <c r="D324" s="11"/>
      <c r="E324" s="19" t="s">
        <v>51</v>
      </c>
      <c r="F324" s="20"/>
    </row>
    <row r="325" spans="1:6" ht="14.25">
      <c r="A325" s="10" t="s">
        <v>8</v>
      </c>
      <c r="B325" s="11">
        <v>0.0013269675925925925</v>
      </c>
      <c r="C325" s="11">
        <f t="shared" si="8"/>
        <v>0.00022453703703703698</v>
      </c>
      <c r="D325" s="11">
        <f>B325-B323</f>
        <v>0.0004163194444444443</v>
      </c>
      <c r="E325" s="21"/>
      <c r="F325" s="22"/>
    </row>
    <row r="326" spans="1:6" ht="14.25">
      <c r="A326" s="10" t="s">
        <v>25</v>
      </c>
      <c r="B326" s="11">
        <v>0.0015325231481481483</v>
      </c>
      <c r="C326" s="11">
        <f t="shared" si="8"/>
        <v>0.00020555555555555583</v>
      </c>
      <c r="D326" s="11"/>
      <c r="E326" s="19" t="s">
        <v>52</v>
      </c>
      <c r="F326" s="20"/>
    </row>
    <row r="327" spans="1:6" ht="14.25">
      <c r="A327" s="10" t="s">
        <v>9</v>
      </c>
      <c r="B327" s="11">
        <v>0.0017510416666666666</v>
      </c>
      <c r="C327" s="11">
        <f t="shared" si="8"/>
        <v>0.00021851851851851828</v>
      </c>
      <c r="D327" s="11">
        <f>B327-B325</f>
        <v>0.0004240740740740741</v>
      </c>
      <c r="E327" s="21"/>
      <c r="F327" s="22"/>
    </row>
    <row r="328" spans="1:9" ht="14.25">
      <c r="A328" s="14"/>
      <c r="B328" s="14"/>
      <c r="C328" s="14"/>
      <c r="D328" s="14"/>
      <c r="F328" s="14"/>
      <c r="G328" s="14"/>
      <c r="H328" s="14"/>
      <c r="I328" s="14"/>
    </row>
    <row r="329" spans="1:9" ht="17.25">
      <c r="A329" s="30" t="s">
        <v>28</v>
      </c>
      <c r="B329" s="31">
        <f>B338</f>
        <v>0.0015709490740740738</v>
      </c>
      <c r="C329" s="5"/>
      <c r="D329" s="5"/>
      <c r="F329" s="5"/>
      <c r="G329" s="5"/>
      <c r="H329" s="5"/>
      <c r="I329" s="5"/>
    </row>
    <row r="330" spans="1:9" ht="14.25">
      <c r="A330" s="8" t="s">
        <v>0</v>
      </c>
      <c r="B330" s="9" t="s">
        <v>1</v>
      </c>
      <c r="C330" s="9" t="s">
        <v>26</v>
      </c>
      <c r="D330" s="9" t="s">
        <v>27</v>
      </c>
      <c r="E330" s="23" t="s">
        <v>21</v>
      </c>
      <c r="F330" s="24"/>
      <c r="G330" s="15"/>
      <c r="H330" s="15"/>
      <c r="I330" s="15"/>
    </row>
    <row r="331" spans="1:6" ht="14.25">
      <c r="A331" s="10" t="s">
        <v>22</v>
      </c>
      <c r="B331" s="11">
        <v>0.0002078703703703704</v>
      </c>
      <c r="C331" s="11"/>
      <c r="D331" s="11"/>
      <c r="E331" s="19" t="s">
        <v>49</v>
      </c>
      <c r="F331" s="20"/>
    </row>
    <row r="332" spans="1:10" ht="14.25" customHeight="1">
      <c r="A332" s="10" t="s">
        <v>23</v>
      </c>
      <c r="B332" s="11">
        <v>0.00043391203703703707</v>
      </c>
      <c r="C332" s="11">
        <f>B332-B331</f>
        <v>0.00022604166666666668</v>
      </c>
      <c r="D332" s="11"/>
      <c r="E332" s="21"/>
      <c r="F332" s="22"/>
      <c r="J332" s="14"/>
    </row>
    <row r="333" spans="1:9" s="5" customFormat="1" ht="14.25">
      <c r="A333" s="10" t="s">
        <v>19</v>
      </c>
      <c r="B333" s="11">
        <v>0.000650925925925926</v>
      </c>
      <c r="C333" s="11">
        <f aca="true" t="shared" si="9" ref="C333:C338">B333-B332</f>
        <v>0.00021701388888888893</v>
      </c>
      <c r="D333" s="11"/>
      <c r="E333" s="19" t="s">
        <v>51</v>
      </c>
      <c r="F333" s="20"/>
      <c r="G333" s="1"/>
      <c r="H333" s="1"/>
      <c r="I333" s="1"/>
    </row>
    <row r="334" spans="1:9" s="15" customFormat="1" ht="14.25">
      <c r="A334" s="10" t="s">
        <v>6</v>
      </c>
      <c r="B334" s="11">
        <v>0.0009115740740740741</v>
      </c>
      <c r="C334" s="11">
        <f t="shared" si="9"/>
        <v>0.0002606481481481481</v>
      </c>
      <c r="D334" s="11">
        <f>B334-B332</f>
        <v>0.000477662037037037</v>
      </c>
      <c r="E334" s="21"/>
      <c r="F334" s="22"/>
      <c r="G334" s="16"/>
      <c r="H334" s="16"/>
      <c r="I334" s="16"/>
    </row>
    <row r="335" spans="1:6" ht="14.25">
      <c r="A335" s="10" t="s">
        <v>24</v>
      </c>
      <c r="B335" s="11">
        <v>0.0010563657407407407</v>
      </c>
      <c r="C335" s="11">
        <f t="shared" si="9"/>
        <v>0.00014479166666666666</v>
      </c>
      <c r="D335" s="11"/>
      <c r="E335" s="19" t="s">
        <v>53</v>
      </c>
      <c r="F335" s="20"/>
    </row>
    <row r="336" spans="1:6" ht="14.25">
      <c r="A336" s="10" t="s">
        <v>8</v>
      </c>
      <c r="B336" s="11">
        <v>0.0012327546296296297</v>
      </c>
      <c r="C336" s="11">
        <f t="shared" si="9"/>
        <v>0.0001763888888888889</v>
      </c>
      <c r="D336" s="11">
        <f>B336-B334</f>
        <v>0.00032118055555555556</v>
      </c>
      <c r="E336" s="21"/>
      <c r="F336" s="22"/>
    </row>
    <row r="337" spans="1:6" ht="14.25">
      <c r="A337" s="10" t="s">
        <v>25</v>
      </c>
      <c r="B337" s="11">
        <v>0.0013892361111111113</v>
      </c>
      <c r="C337" s="11">
        <f t="shared" si="9"/>
        <v>0.00015648148148148162</v>
      </c>
      <c r="D337" s="11"/>
      <c r="E337" s="19" t="s">
        <v>54</v>
      </c>
      <c r="F337" s="20"/>
    </row>
    <row r="338" spans="1:6" ht="14.25">
      <c r="A338" s="10" t="s">
        <v>9</v>
      </c>
      <c r="B338" s="11">
        <v>0.0015709490740740738</v>
      </c>
      <c r="C338" s="11">
        <f t="shared" si="9"/>
        <v>0.00018171296296296251</v>
      </c>
      <c r="D338" s="11">
        <f>B338-B336</f>
        <v>0.00033819444444444413</v>
      </c>
      <c r="E338" s="21"/>
      <c r="F338" s="22"/>
    </row>
  </sheetData>
  <mergeCells count="89">
    <mergeCell ref="D220:E220"/>
    <mergeCell ref="D221:E221"/>
    <mergeCell ref="D222:E222"/>
    <mergeCell ref="D214:E214"/>
    <mergeCell ref="D215:E215"/>
    <mergeCell ref="D218:E218"/>
    <mergeCell ref="D219:E219"/>
    <mergeCell ref="D208:E208"/>
    <mergeCell ref="D211:E211"/>
    <mergeCell ref="D212:E212"/>
    <mergeCell ref="D213:E213"/>
    <mergeCell ref="D204:E204"/>
    <mergeCell ref="D205:E205"/>
    <mergeCell ref="D206:E206"/>
    <mergeCell ref="D207:E207"/>
    <mergeCell ref="D198:E198"/>
    <mergeCell ref="D199:E199"/>
    <mergeCell ref="D200:E200"/>
    <mergeCell ref="D201:E201"/>
    <mergeCell ref="E275:F276"/>
    <mergeCell ref="E277:F278"/>
    <mergeCell ref="E279:F280"/>
    <mergeCell ref="A187:I187"/>
    <mergeCell ref="D190:E190"/>
    <mergeCell ref="D191:E191"/>
    <mergeCell ref="D192:E192"/>
    <mergeCell ref="D193:E193"/>
    <mergeCell ref="D194:E194"/>
    <mergeCell ref="D197:E197"/>
    <mergeCell ref="E322:F323"/>
    <mergeCell ref="E324:F325"/>
    <mergeCell ref="E326:F327"/>
    <mergeCell ref="E250:F250"/>
    <mergeCell ref="E251:F252"/>
    <mergeCell ref="E253:F254"/>
    <mergeCell ref="E255:F256"/>
    <mergeCell ref="E257:F258"/>
    <mergeCell ref="E261:F261"/>
    <mergeCell ref="E262:F263"/>
    <mergeCell ref="E313:F314"/>
    <mergeCell ref="E315:F316"/>
    <mergeCell ref="E319:F319"/>
    <mergeCell ref="E320:F321"/>
    <mergeCell ref="E293:F294"/>
    <mergeCell ref="E308:F308"/>
    <mergeCell ref="E309:F310"/>
    <mergeCell ref="E311:F312"/>
    <mergeCell ref="E286:F286"/>
    <mergeCell ref="E287:F288"/>
    <mergeCell ref="E289:F290"/>
    <mergeCell ref="E291:F292"/>
    <mergeCell ref="E330:F330"/>
    <mergeCell ref="E331:F332"/>
    <mergeCell ref="E333:F334"/>
    <mergeCell ref="E335:F336"/>
    <mergeCell ref="E337:F338"/>
    <mergeCell ref="E298:F299"/>
    <mergeCell ref="E300:F301"/>
    <mergeCell ref="E302:F303"/>
    <mergeCell ref="E304:F305"/>
    <mergeCell ref="A283:I283"/>
    <mergeCell ref="E297:F297"/>
    <mergeCell ref="A135:I135"/>
    <mergeCell ref="A225:I225"/>
    <mergeCell ref="E246:F247"/>
    <mergeCell ref="E264:F265"/>
    <mergeCell ref="E266:F267"/>
    <mergeCell ref="E268:F269"/>
    <mergeCell ref="E272:F272"/>
    <mergeCell ref="E273:F274"/>
    <mergeCell ref="A127:I127"/>
    <mergeCell ref="A92:I92"/>
    <mergeCell ref="A100:I100"/>
    <mergeCell ref="A117:I117"/>
    <mergeCell ref="A64:I64"/>
    <mergeCell ref="A74:I74"/>
    <mergeCell ref="A1:I1"/>
    <mergeCell ref="A2:I2"/>
    <mergeCell ref="A4:I4"/>
    <mergeCell ref="A47:I47"/>
    <mergeCell ref="E228:F228"/>
    <mergeCell ref="E229:F230"/>
    <mergeCell ref="E231:F232"/>
    <mergeCell ref="E233:F234"/>
    <mergeCell ref="E235:F236"/>
    <mergeCell ref="E239:F239"/>
    <mergeCell ref="E240:F241"/>
    <mergeCell ref="E242:F243"/>
    <mergeCell ref="E244:F245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2006-09-22T09:24:07Z</dcterms:modified>
  <cp:category/>
  <cp:version/>
  <cp:contentType/>
  <cp:contentStatus/>
</cp:coreProperties>
</file>