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<sst xmlns="http://schemas.openxmlformats.org/spreadsheetml/2006/main" count="315" uniqueCount="64">
  <si>
    <t>距離</t>
  </si>
  <si>
    <t>SPLIT</t>
  </si>
  <si>
    <t>50M</t>
  </si>
  <si>
    <t>LAP(50)</t>
  </si>
  <si>
    <t>100M</t>
  </si>
  <si>
    <t>LAP(100)</t>
  </si>
  <si>
    <t>150M</t>
  </si>
  <si>
    <t>200M</t>
  </si>
  <si>
    <t>250M</t>
  </si>
  <si>
    <t>300M</t>
  </si>
  <si>
    <t>350M</t>
  </si>
  <si>
    <t>400M</t>
  </si>
  <si>
    <t>400M　自由形</t>
  </si>
  <si>
    <t>200M　自由形</t>
  </si>
  <si>
    <t>100M　自由形</t>
  </si>
  <si>
    <t>50M　自由形</t>
  </si>
  <si>
    <t>100M　背泳ぎ</t>
  </si>
  <si>
    <t>200M　背泳ぎ</t>
  </si>
  <si>
    <t>100M　平泳ぎ</t>
  </si>
  <si>
    <t>200M　平泳ぎ</t>
  </si>
  <si>
    <t>200M　個人メドレー</t>
  </si>
  <si>
    <t>200M　フリーリレー</t>
  </si>
  <si>
    <t>泳者</t>
  </si>
  <si>
    <t>50M</t>
  </si>
  <si>
    <t>LAP(50)</t>
  </si>
  <si>
    <t>東京農工大</t>
  </si>
  <si>
    <t>400M　フリーリレー</t>
  </si>
  <si>
    <t>50M</t>
  </si>
  <si>
    <t>100M</t>
  </si>
  <si>
    <t>LAP(100)</t>
  </si>
  <si>
    <t>450M</t>
  </si>
  <si>
    <t>500M</t>
  </si>
  <si>
    <t>550M</t>
  </si>
  <si>
    <t>600M</t>
  </si>
  <si>
    <t>650M</t>
  </si>
  <si>
    <t>700M</t>
  </si>
  <si>
    <t>750M</t>
  </si>
  <si>
    <t>800M</t>
  </si>
  <si>
    <t>800M　フリーリレー</t>
  </si>
  <si>
    <t>400M　メドレーリレー</t>
  </si>
  <si>
    <t>LAP(200)</t>
  </si>
  <si>
    <t>LAP(50)</t>
  </si>
  <si>
    <t>100M</t>
  </si>
  <si>
    <t>東部地区国公立大学選手権水泳競技大会</t>
  </si>
  <si>
    <t>石川怜子</t>
  </si>
  <si>
    <t>須田紘子</t>
  </si>
  <si>
    <t>予選</t>
  </si>
  <si>
    <t>決勝</t>
  </si>
  <si>
    <t>伊東雅史</t>
  </si>
  <si>
    <t>佐藤宗摩</t>
  </si>
  <si>
    <t>米竹淳一郎</t>
  </si>
  <si>
    <t>石橋愛</t>
  </si>
  <si>
    <t>五十嵐香介</t>
  </si>
  <si>
    <t>鎌倉歩</t>
  </si>
  <si>
    <t>大場怜司</t>
  </si>
  <si>
    <t>菊池裕</t>
  </si>
  <si>
    <t>根本充貴</t>
  </si>
  <si>
    <t>榑林夕加里</t>
  </si>
  <si>
    <t>玉木佑典</t>
  </si>
  <si>
    <t>薮原哲哉</t>
  </si>
  <si>
    <t>決勝・農工記録</t>
  </si>
  <si>
    <t>箕澤領</t>
  </si>
  <si>
    <t>2000年6月24･25日(土･日)　町田市立室内プール(長水)</t>
  </si>
  <si>
    <t>200M　バタフライ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</si>
</sst>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:ss.00"/>
    <numFmt numFmtId="181" formatCode="m:ss.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10">
    <fill>
      <patternFill/>
    </fill>
    <fill>
      <patternFill patternType="gray125"/>
    </fill>
    <fill>
      <patternFill patternType="lightGray">
        <fgColor indexed="11"/>
        <bgColor indexed="9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2"/>
        <bgColor indexed="9"/>
      </patternFill>
    </fill>
    <fill>
      <patternFill patternType="lightGray">
        <fgColor indexed="15"/>
        <bgColor indexed="9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>
        <color indexed="8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81" fontId="4" fillId="0" borderId="0" xfId="0" applyNumberFormat="1" applyFont="1" applyAlignment="1">
      <alignment/>
    </xf>
    <xf numFmtId="181" fontId="8" fillId="2" borderId="0" xfId="0" applyNumberFormat="1" applyFont="1" applyFill="1" applyAlignment="1">
      <alignment/>
    </xf>
    <xf numFmtId="181" fontId="8" fillId="2" borderId="0" xfId="0" applyNumberFormat="1" applyFont="1" applyFill="1" applyAlignment="1">
      <alignment horizontal="right"/>
    </xf>
    <xf numFmtId="181" fontId="9" fillId="0" borderId="0" xfId="0" applyNumberFormat="1" applyFont="1" applyAlignment="1">
      <alignment/>
    </xf>
    <xf numFmtId="181" fontId="4" fillId="3" borderId="1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4" fillId="4" borderId="3" xfId="0" applyNumberFormat="1" applyFont="1" applyFill="1" applyBorder="1" applyAlignment="1">
      <alignment horizontal="right"/>
    </xf>
    <xf numFmtId="181" fontId="4" fillId="4" borderId="4" xfId="0" applyNumberFormat="1" applyFont="1" applyFill="1" applyBorder="1" applyAlignment="1">
      <alignment horizontal="right"/>
    </xf>
    <xf numFmtId="181" fontId="8" fillId="5" borderId="0" xfId="0" applyNumberFormat="1" applyFont="1" applyFill="1" applyAlignment="1">
      <alignment/>
    </xf>
    <xf numFmtId="181" fontId="8" fillId="5" borderId="0" xfId="0" applyNumberFormat="1" applyFont="1" applyFill="1" applyAlignment="1">
      <alignment horizontal="right"/>
    </xf>
    <xf numFmtId="181" fontId="0" fillId="0" borderId="0" xfId="0" applyNumberFormat="1" applyFon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0" xfId="0" applyNumberFormat="1" applyFont="1" applyAlignment="1">
      <alignment/>
    </xf>
    <xf numFmtId="181" fontId="8" fillId="2" borderId="5" xfId="0" applyNumberFormat="1" applyFont="1" applyFill="1" applyBorder="1" applyAlignment="1">
      <alignment/>
    </xf>
    <xf numFmtId="181" fontId="8" fillId="2" borderId="5" xfId="0" applyNumberFormat="1" applyFont="1" applyFill="1" applyBorder="1" applyAlignment="1">
      <alignment horizontal="right"/>
    </xf>
    <xf numFmtId="181" fontId="4" fillId="4" borderId="1" xfId="0" applyNumberFormat="1" applyFont="1" applyFill="1" applyBorder="1" applyAlignment="1">
      <alignment horizontal="right"/>
    </xf>
    <xf numFmtId="181" fontId="0" fillId="0" borderId="0" xfId="0" applyNumberFormat="1" applyFont="1" applyAlignment="1">
      <alignment wrapText="1"/>
    </xf>
    <xf numFmtId="181" fontId="9" fillId="6" borderId="0" xfId="0" applyNumberFormat="1" applyFont="1" applyFill="1" applyAlignment="1">
      <alignment/>
    </xf>
    <xf numFmtId="181" fontId="4" fillId="4" borderId="6" xfId="0" applyNumberFormat="1" applyFont="1" applyFill="1" applyBorder="1" applyAlignment="1">
      <alignment horizontal="left" vertical="center"/>
    </xf>
    <xf numFmtId="181" fontId="4" fillId="4" borderId="7" xfId="0" applyNumberFormat="1" applyFont="1" applyFill="1" applyBorder="1" applyAlignment="1">
      <alignment horizontal="left" vertical="center"/>
    </xf>
    <xf numFmtId="181" fontId="4" fillId="4" borderId="8" xfId="0" applyNumberFormat="1" applyFont="1" applyFill="1" applyBorder="1" applyAlignment="1">
      <alignment horizontal="left" vertical="center"/>
    </xf>
    <xf numFmtId="181" fontId="4" fillId="4" borderId="4" xfId="0" applyNumberFormat="1" applyFont="1" applyFill="1" applyBorder="1" applyAlignment="1">
      <alignment horizontal="left" vertical="center"/>
    </xf>
    <xf numFmtId="181" fontId="7" fillId="7" borderId="9" xfId="0" applyNumberFormat="1" applyFont="1" applyFill="1" applyBorder="1" applyAlignment="1">
      <alignment horizontal="center"/>
    </xf>
    <xf numFmtId="181" fontId="4" fillId="4" borderId="10" xfId="0" applyNumberFormat="1" applyFont="1" applyFill="1" applyBorder="1" applyAlignment="1">
      <alignment horizontal="left" vertical="center" wrapText="1"/>
    </xf>
    <xf numFmtId="181" fontId="0" fillId="0" borderId="11" xfId="0" applyNumberFormat="1" applyBorder="1" applyAlignment="1">
      <alignment/>
    </xf>
    <xf numFmtId="181" fontId="0" fillId="0" borderId="3" xfId="0" applyNumberFormat="1" applyBorder="1" applyAlignment="1">
      <alignment/>
    </xf>
    <xf numFmtId="181" fontId="4" fillId="3" borderId="12" xfId="0" applyNumberFormat="1" applyFont="1" applyFill="1" applyBorder="1" applyAlignment="1">
      <alignment horizontal="center"/>
    </xf>
    <xf numFmtId="181" fontId="4" fillId="3" borderId="2" xfId="0" applyNumberFormat="1" applyFont="1" applyFill="1" applyBorder="1" applyAlignment="1">
      <alignment horizontal="center"/>
    </xf>
    <xf numFmtId="181" fontId="5" fillId="8" borderId="13" xfId="0" applyNumberFormat="1" applyFont="1" applyFill="1" applyBorder="1" applyAlignment="1">
      <alignment horizontal="center"/>
    </xf>
    <xf numFmtId="181" fontId="5" fillId="8" borderId="14" xfId="0" applyNumberFormat="1" applyFont="1" applyFill="1" applyBorder="1" applyAlignment="1">
      <alignment horizontal="center"/>
    </xf>
    <xf numFmtId="181" fontId="5" fillId="8" borderId="15" xfId="0" applyNumberFormat="1" applyFont="1" applyFill="1" applyBorder="1" applyAlignment="1">
      <alignment horizontal="center"/>
    </xf>
    <xf numFmtId="181" fontId="6" fillId="9" borderId="16" xfId="0" applyNumberFormat="1" applyFont="1" applyFill="1" applyBorder="1" applyAlignment="1">
      <alignment horizontal="center"/>
    </xf>
    <xf numFmtId="181" fontId="4" fillId="4" borderId="12" xfId="0" applyNumberFormat="1" applyFont="1" applyFill="1" applyBorder="1" applyAlignment="1">
      <alignment horizontal="left" vertical="center"/>
    </xf>
    <xf numFmtId="181" fontId="4" fillId="4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625" style="1" customWidth="1"/>
    <col min="2" max="2" width="11.375" style="1" bestFit="1" customWidth="1"/>
    <col min="3" max="4" width="9.375" style="1" customWidth="1"/>
    <col min="5" max="5" width="1.25" style="1" customWidth="1"/>
    <col min="6" max="6" width="14.625" style="1" customWidth="1"/>
    <col min="7" max="7" width="11.375" style="1" bestFit="1" customWidth="1"/>
    <col min="8" max="10" width="9.375" style="1" customWidth="1"/>
    <col min="11" max="12" width="5.50390625" style="1" bestFit="1" customWidth="1"/>
    <col min="13" max="16384" width="9.00390625" style="1" customWidth="1"/>
  </cols>
  <sheetData>
    <row r="1" spans="1:9" ht="27" thickBot="1" thickTop="1">
      <c r="A1" s="29" t="s">
        <v>43</v>
      </c>
      <c r="B1" s="30"/>
      <c r="C1" s="30"/>
      <c r="D1" s="30"/>
      <c r="E1" s="30"/>
      <c r="F1" s="30"/>
      <c r="G1" s="30"/>
      <c r="H1" s="30"/>
      <c r="I1" s="31"/>
    </row>
    <row r="2" spans="1:9" ht="19.5" thickTop="1">
      <c r="A2" s="32" t="s">
        <v>62</v>
      </c>
      <c r="B2" s="32"/>
      <c r="C2" s="32"/>
      <c r="D2" s="32"/>
      <c r="E2" s="32"/>
      <c r="F2" s="32"/>
      <c r="G2" s="32"/>
      <c r="H2" s="32"/>
      <c r="I2" s="32"/>
    </row>
    <row r="4" spans="1:9" ht="24">
      <c r="A4" s="23" t="s">
        <v>15</v>
      </c>
      <c r="B4" s="23"/>
      <c r="C4" s="23"/>
      <c r="D4" s="23"/>
      <c r="E4" s="23"/>
      <c r="F4" s="23"/>
      <c r="G4" s="23"/>
      <c r="H4" s="23"/>
      <c r="I4" s="23"/>
    </row>
    <row r="6" spans="1:8" ht="17.25">
      <c r="A6" s="2" t="s">
        <v>48</v>
      </c>
      <c r="B6" s="3">
        <f>B8</f>
        <v>0.00032118055555555556</v>
      </c>
      <c r="C6" s="4"/>
      <c r="D6" s="4"/>
      <c r="F6" s="2" t="s">
        <v>49</v>
      </c>
      <c r="G6" s="3">
        <f>G8</f>
        <v>0.00032418981481481486</v>
      </c>
      <c r="H6" s="4"/>
    </row>
    <row r="7" spans="1:8" ht="14.25">
      <c r="A7" s="5" t="s">
        <v>0</v>
      </c>
      <c r="B7" s="6" t="s">
        <v>1</v>
      </c>
      <c r="C7" s="6"/>
      <c r="F7" s="5" t="s">
        <v>0</v>
      </c>
      <c r="G7" s="6" t="s">
        <v>1</v>
      </c>
      <c r="H7" s="6"/>
    </row>
    <row r="8" spans="1:8" ht="14.25">
      <c r="A8" s="7" t="s">
        <v>2</v>
      </c>
      <c r="B8" s="8">
        <v>0.00032118055555555556</v>
      </c>
      <c r="C8" s="8"/>
      <c r="F8" s="7" t="s">
        <v>2</v>
      </c>
      <c r="G8" s="8">
        <v>0.00032418981481481486</v>
      </c>
      <c r="H8" s="8"/>
    </row>
    <row r="10" spans="1:8" ht="17.25">
      <c r="A10" s="2" t="s">
        <v>50</v>
      </c>
      <c r="B10" s="3">
        <f>B12</f>
        <v>0.00031932870370370367</v>
      </c>
      <c r="C10" s="4"/>
      <c r="D10" s="4"/>
      <c r="F10" s="9" t="s">
        <v>44</v>
      </c>
      <c r="G10" s="10">
        <f>G12</f>
        <v>0.0003597222222222222</v>
      </c>
      <c r="H10" s="18" t="s">
        <v>46</v>
      </c>
    </row>
    <row r="11" spans="1:8" ht="14.25">
      <c r="A11" s="5" t="s">
        <v>0</v>
      </c>
      <c r="B11" s="6" t="s">
        <v>1</v>
      </c>
      <c r="C11" s="6"/>
      <c r="F11" s="5" t="s">
        <v>0</v>
      </c>
      <c r="G11" s="6" t="s">
        <v>1</v>
      </c>
      <c r="H11" s="6"/>
    </row>
    <row r="12" spans="1:8" ht="14.25">
      <c r="A12" s="7" t="s">
        <v>2</v>
      </c>
      <c r="B12" s="8">
        <v>0.00031932870370370367</v>
      </c>
      <c r="C12" s="8"/>
      <c r="F12" s="7" t="s">
        <v>2</v>
      </c>
      <c r="G12" s="8">
        <v>0.0003597222222222222</v>
      </c>
      <c r="H12" s="8"/>
    </row>
    <row r="14" spans="1:8" ht="17.25">
      <c r="A14" s="9" t="s">
        <v>44</v>
      </c>
      <c r="B14" s="10">
        <f>B16</f>
        <v>0.000350462962962963</v>
      </c>
      <c r="C14" s="18" t="s">
        <v>47</v>
      </c>
      <c r="D14" s="4"/>
      <c r="F14" s="9" t="s">
        <v>45</v>
      </c>
      <c r="G14" s="10">
        <f>G16</f>
        <v>0.0005034722222222222</v>
      </c>
      <c r="H14" s="4"/>
    </row>
    <row r="15" spans="1:8" ht="14.25">
      <c r="A15" s="5" t="s">
        <v>0</v>
      </c>
      <c r="B15" s="6" t="s">
        <v>1</v>
      </c>
      <c r="C15" s="6"/>
      <c r="F15" s="5" t="s">
        <v>0</v>
      </c>
      <c r="G15" s="6" t="s">
        <v>1</v>
      </c>
      <c r="H15" s="6"/>
    </row>
    <row r="16" spans="1:8" ht="14.25">
      <c r="A16" s="7" t="s">
        <v>2</v>
      </c>
      <c r="B16" s="8">
        <v>0.000350462962962963</v>
      </c>
      <c r="C16" s="8"/>
      <c r="F16" s="7" t="s">
        <v>2</v>
      </c>
      <c r="G16" s="8">
        <v>0.0005034722222222222</v>
      </c>
      <c r="H16" s="8"/>
    </row>
    <row r="19" spans="1:9" ht="24">
      <c r="A19" s="23" t="s">
        <v>14</v>
      </c>
      <c r="B19" s="23"/>
      <c r="C19" s="23"/>
      <c r="D19" s="23"/>
      <c r="E19" s="23"/>
      <c r="F19" s="23"/>
      <c r="G19" s="23"/>
      <c r="H19" s="23"/>
      <c r="I19" s="23"/>
    </row>
    <row r="21" spans="1:9" ht="17.25">
      <c r="A21" s="2" t="s">
        <v>48</v>
      </c>
      <c r="B21" s="3">
        <f>B24</f>
        <v>0.0007221064814814816</v>
      </c>
      <c r="C21" s="4"/>
      <c r="D21" s="4"/>
      <c r="F21" s="2" t="s">
        <v>49</v>
      </c>
      <c r="G21" s="3">
        <f>G24</f>
        <v>0.000717361111111111</v>
      </c>
      <c r="H21" s="4"/>
      <c r="I21" s="4"/>
    </row>
    <row r="22" spans="1:9" ht="14.25">
      <c r="A22" s="5" t="s">
        <v>0</v>
      </c>
      <c r="B22" s="6" t="s">
        <v>1</v>
      </c>
      <c r="C22" s="6"/>
      <c r="D22" s="6" t="s">
        <v>3</v>
      </c>
      <c r="F22" s="5" t="s">
        <v>0</v>
      </c>
      <c r="G22" s="6" t="s">
        <v>1</v>
      </c>
      <c r="H22" s="6"/>
      <c r="I22" s="6" t="s">
        <v>3</v>
      </c>
    </row>
    <row r="23" spans="1:9" ht="14.25">
      <c r="A23" s="7" t="s">
        <v>23</v>
      </c>
      <c r="B23" s="8">
        <v>0.0003483796296296297</v>
      </c>
      <c r="C23" s="8"/>
      <c r="D23" s="8"/>
      <c r="F23" s="7" t="s">
        <v>23</v>
      </c>
      <c r="G23" s="8">
        <v>0.0003402777777777777</v>
      </c>
      <c r="H23" s="8"/>
      <c r="I23" s="8"/>
    </row>
    <row r="24" spans="1:9" ht="14.25">
      <c r="A24" s="7" t="s">
        <v>4</v>
      </c>
      <c r="B24" s="8">
        <v>0.0007221064814814816</v>
      </c>
      <c r="C24" s="8"/>
      <c r="D24" s="8">
        <f>B24-B23</f>
        <v>0.00037372685185185187</v>
      </c>
      <c r="F24" s="7" t="s">
        <v>4</v>
      </c>
      <c r="G24" s="8">
        <v>0.000717361111111111</v>
      </c>
      <c r="H24" s="8"/>
      <c r="I24" s="8">
        <f>G24-G23</f>
        <v>0.0003770833333333333</v>
      </c>
    </row>
    <row r="26" spans="1:9" ht="17.25">
      <c r="A26" s="2" t="s">
        <v>50</v>
      </c>
      <c r="B26" s="3">
        <f>B29</f>
        <v>0.0007114583333333334</v>
      </c>
      <c r="C26" s="4"/>
      <c r="D26" s="4"/>
      <c r="F26" s="9" t="s">
        <v>44</v>
      </c>
      <c r="G26" s="10">
        <f>G29</f>
        <v>0.0007991898148148147</v>
      </c>
      <c r="H26" s="18" t="s">
        <v>46</v>
      </c>
      <c r="I26" s="4"/>
    </row>
    <row r="27" spans="1:9" ht="14.25">
      <c r="A27" s="5" t="s">
        <v>0</v>
      </c>
      <c r="B27" s="6" t="s">
        <v>1</v>
      </c>
      <c r="C27" s="6"/>
      <c r="D27" s="6" t="s">
        <v>3</v>
      </c>
      <c r="F27" s="5" t="s">
        <v>0</v>
      </c>
      <c r="G27" s="6" t="s">
        <v>1</v>
      </c>
      <c r="H27" s="6"/>
      <c r="I27" s="6" t="s">
        <v>3</v>
      </c>
    </row>
    <row r="28" spans="1:9" ht="14.25">
      <c r="A28" s="7" t="s">
        <v>23</v>
      </c>
      <c r="B28" s="8">
        <v>0.0003355324074074074</v>
      </c>
      <c r="C28" s="8"/>
      <c r="D28" s="8"/>
      <c r="F28" s="7" t="s">
        <v>23</v>
      </c>
      <c r="G28" s="8">
        <v>0.0003755787037037037</v>
      </c>
      <c r="H28" s="8"/>
      <c r="I28" s="8"/>
    </row>
    <row r="29" spans="1:9" ht="14.25">
      <c r="A29" s="7" t="s">
        <v>4</v>
      </c>
      <c r="B29" s="8">
        <v>0.0007114583333333334</v>
      </c>
      <c r="C29" s="8"/>
      <c r="D29" s="8">
        <f>B29-B28</f>
        <v>0.000375925925925926</v>
      </c>
      <c r="F29" s="7" t="s">
        <v>4</v>
      </c>
      <c r="G29" s="8">
        <v>0.0007991898148148147</v>
      </c>
      <c r="H29" s="8"/>
      <c r="I29" s="8">
        <f>G29-G28</f>
        <v>0.00042361111111111104</v>
      </c>
    </row>
    <row r="31" spans="1:4" ht="17.25">
      <c r="A31" s="9" t="s">
        <v>44</v>
      </c>
      <c r="B31" s="10">
        <f>B34</f>
        <v>0.0007883101851851852</v>
      </c>
      <c r="C31" s="18" t="s">
        <v>47</v>
      </c>
      <c r="D31" s="4"/>
    </row>
    <row r="32" spans="1:4" ht="14.25">
      <c r="A32" s="5" t="s">
        <v>0</v>
      </c>
      <c r="B32" s="6" t="s">
        <v>1</v>
      </c>
      <c r="C32" s="6"/>
      <c r="D32" s="6" t="s">
        <v>3</v>
      </c>
    </row>
    <row r="33" spans="1:4" ht="14.25">
      <c r="A33" s="7" t="s">
        <v>23</v>
      </c>
      <c r="B33" s="8">
        <v>0.00037037037037037035</v>
      </c>
      <c r="C33" s="8"/>
      <c r="D33" s="8"/>
    </row>
    <row r="34" spans="1:4" ht="14.25">
      <c r="A34" s="7" t="s">
        <v>4</v>
      </c>
      <c r="B34" s="8">
        <v>0.0007883101851851852</v>
      </c>
      <c r="C34" s="8"/>
      <c r="D34" s="8">
        <f>B34-B33</f>
        <v>0.00041793981481481483</v>
      </c>
    </row>
    <row r="37" spans="1:9" ht="24">
      <c r="A37" s="23" t="s">
        <v>13</v>
      </c>
      <c r="B37" s="23"/>
      <c r="C37" s="23"/>
      <c r="D37" s="23"/>
      <c r="E37" s="23"/>
      <c r="F37" s="23"/>
      <c r="G37" s="23"/>
      <c r="H37" s="23"/>
      <c r="I37" s="23"/>
    </row>
    <row r="38" spans="1:10" ht="14.25" customHeight="1">
      <c r="A38" s="11"/>
      <c r="B38" s="11"/>
      <c r="C38" s="11"/>
      <c r="D38" s="11"/>
      <c r="F38" s="11"/>
      <c r="G38" s="11"/>
      <c r="H38" s="11"/>
      <c r="I38" s="11"/>
      <c r="J38" s="11"/>
    </row>
    <row r="39" spans="1:7" s="4" customFormat="1" ht="17.25">
      <c r="A39" s="2" t="s">
        <v>52</v>
      </c>
      <c r="B39" s="3">
        <f>B44</f>
        <v>0.0016961805555555556</v>
      </c>
      <c r="F39" s="2" t="s">
        <v>53</v>
      </c>
      <c r="G39" s="3">
        <f>G44</f>
        <v>0.0018479166666666668</v>
      </c>
    </row>
    <row r="40" spans="1:9" s="12" customFormat="1" ht="14.25">
      <c r="A40" s="5" t="s">
        <v>0</v>
      </c>
      <c r="B40" s="6" t="s">
        <v>1</v>
      </c>
      <c r="C40" s="6" t="s">
        <v>3</v>
      </c>
      <c r="D40" s="6" t="s">
        <v>5</v>
      </c>
      <c r="F40" s="5" t="s">
        <v>0</v>
      </c>
      <c r="G40" s="6" t="s">
        <v>1</v>
      </c>
      <c r="H40" s="6" t="s">
        <v>3</v>
      </c>
      <c r="I40" s="6" t="s">
        <v>5</v>
      </c>
    </row>
    <row r="41" spans="1:9" ht="14.25">
      <c r="A41" s="7" t="s">
        <v>2</v>
      </c>
      <c r="B41" s="8">
        <v>0.00039513888888888894</v>
      </c>
      <c r="C41" s="8"/>
      <c r="D41" s="8"/>
      <c r="F41" s="7" t="s">
        <v>2</v>
      </c>
      <c r="G41" s="8">
        <v>0.0003805555555555556</v>
      </c>
      <c r="H41" s="8"/>
      <c r="I41" s="8"/>
    </row>
    <row r="42" spans="1:9" ht="14.25">
      <c r="A42" s="7" t="s">
        <v>4</v>
      </c>
      <c r="B42" s="8">
        <v>0.0008114583333333333</v>
      </c>
      <c r="C42" s="8">
        <f>B42-B41</f>
        <v>0.00041631944444444436</v>
      </c>
      <c r="D42" s="8"/>
      <c r="F42" s="7" t="s">
        <v>4</v>
      </c>
      <c r="G42" s="8">
        <v>0.0008534722222222224</v>
      </c>
      <c r="H42" s="8">
        <f>G42-G41</f>
        <v>0.0004729166666666668</v>
      </c>
      <c r="I42" s="8"/>
    </row>
    <row r="43" spans="1:9" ht="14.25">
      <c r="A43" s="7" t="s">
        <v>6</v>
      </c>
      <c r="B43" s="8">
        <v>0.0012644675925925926</v>
      </c>
      <c r="C43" s="8">
        <f>B43-B42</f>
        <v>0.00045300925925925934</v>
      </c>
      <c r="D43" s="8"/>
      <c r="F43" s="7" t="s">
        <v>6</v>
      </c>
      <c r="G43" s="8">
        <v>0.0013622685185185185</v>
      </c>
      <c r="H43" s="8">
        <f>G43-G42</f>
        <v>0.0005087962962962961</v>
      </c>
      <c r="I43" s="8"/>
    </row>
    <row r="44" spans="1:9" ht="14.25">
      <c r="A44" s="7" t="s">
        <v>7</v>
      </c>
      <c r="B44" s="8">
        <v>0.0016961805555555556</v>
      </c>
      <c r="C44" s="8">
        <f>B44-B43</f>
        <v>0.00043171296296296295</v>
      </c>
      <c r="D44" s="8">
        <f>B44-B42</f>
        <v>0.0008847222222222223</v>
      </c>
      <c r="F44" s="7" t="s">
        <v>7</v>
      </c>
      <c r="G44" s="8">
        <v>0.0018479166666666668</v>
      </c>
      <c r="H44" s="8">
        <f>G44-G43</f>
        <v>0.00048564814814814825</v>
      </c>
      <c r="I44" s="8">
        <f>G44-G42</f>
        <v>0.0009944444444444445</v>
      </c>
    </row>
    <row r="46" spans="1:4" ht="17.25">
      <c r="A46" s="9" t="s">
        <v>51</v>
      </c>
      <c r="B46" s="10">
        <f>B51</f>
        <v>0.0019697916666666666</v>
      </c>
      <c r="C46" s="4"/>
      <c r="D46" s="4"/>
    </row>
    <row r="47" spans="1:4" ht="14.25">
      <c r="A47" s="5" t="s">
        <v>0</v>
      </c>
      <c r="B47" s="6" t="s">
        <v>1</v>
      </c>
      <c r="C47" s="6" t="s">
        <v>3</v>
      </c>
      <c r="D47" s="6" t="s">
        <v>5</v>
      </c>
    </row>
    <row r="48" spans="1:4" ht="14.25">
      <c r="A48" s="7" t="s">
        <v>2</v>
      </c>
      <c r="B48" s="8">
        <v>0.0004408564814814815</v>
      </c>
      <c r="C48" s="8"/>
      <c r="D48" s="8"/>
    </row>
    <row r="49" spans="1:6" ht="14.25" customHeight="1">
      <c r="A49" s="7" t="s">
        <v>4</v>
      </c>
      <c r="B49" s="8">
        <v>0.0009348379629629629</v>
      </c>
      <c r="C49" s="8">
        <f>B49-B48</f>
        <v>0.0004939814814814814</v>
      </c>
      <c r="D49" s="8"/>
      <c r="F49" s="11"/>
    </row>
    <row r="50" spans="1:4" s="4" customFormat="1" ht="14.25">
      <c r="A50" s="7" t="s">
        <v>6</v>
      </c>
      <c r="B50" s="8">
        <v>0.0014500000000000001</v>
      </c>
      <c r="C50" s="8">
        <f>B50-B49</f>
        <v>0.0005151620370370372</v>
      </c>
      <c r="D50" s="8"/>
    </row>
    <row r="51" spans="1:4" s="12" customFormat="1" ht="14.25">
      <c r="A51" s="7" t="s">
        <v>7</v>
      </c>
      <c r="B51" s="8">
        <v>0.0019697916666666666</v>
      </c>
      <c r="C51" s="8">
        <f>B51-B50</f>
        <v>0.0005197916666666664</v>
      </c>
      <c r="D51" s="8">
        <f>B51-B49</f>
        <v>0.0010349537037037037</v>
      </c>
    </row>
    <row r="54" spans="1:9" ht="24">
      <c r="A54" s="23" t="s">
        <v>12</v>
      </c>
      <c r="B54" s="23"/>
      <c r="C54" s="23"/>
      <c r="D54" s="23"/>
      <c r="E54" s="23"/>
      <c r="F54" s="23"/>
      <c r="G54" s="23"/>
      <c r="H54" s="23"/>
      <c r="I54" s="23"/>
    </row>
    <row r="55" spans="1:9" ht="14.25">
      <c r="A55" s="11"/>
      <c r="B55" s="11"/>
      <c r="C55" s="11"/>
      <c r="D55" s="11"/>
      <c r="F55" s="11"/>
      <c r="G55" s="11"/>
      <c r="H55" s="11"/>
      <c r="I55" s="11"/>
    </row>
    <row r="56" spans="1:4" ht="17.25">
      <c r="A56" s="2" t="s">
        <v>59</v>
      </c>
      <c r="B56" s="3">
        <f>B65</f>
        <v>0.003724884259259259</v>
      </c>
      <c r="C56" s="4"/>
      <c r="D56" s="4"/>
    </row>
    <row r="57" spans="1:4" ht="14.25">
      <c r="A57" s="5" t="s">
        <v>0</v>
      </c>
      <c r="B57" s="6" t="s">
        <v>1</v>
      </c>
      <c r="C57" s="6" t="s">
        <v>3</v>
      </c>
      <c r="D57" s="6" t="s">
        <v>5</v>
      </c>
    </row>
    <row r="58" spans="1:4" ht="14.25">
      <c r="A58" s="7" t="s">
        <v>2</v>
      </c>
      <c r="B58" s="8">
        <v>0.0003881944444444444</v>
      </c>
      <c r="C58" s="8"/>
      <c r="D58" s="8"/>
    </row>
    <row r="59" spans="1:6" ht="14.25" customHeight="1">
      <c r="A59" s="7" t="s">
        <v>4</v>
      </c>
      <c r="B59" s="8">
        <v>0.0008388888888888889</v>
      </c>
      <c r="C59" s="8">
        <f aca="true" t="shared" si="0" ref="C59:C65">B59-B58</f>
        <v>0.0004506944444444445</v>
      </c>
      <c r="D59" s="8"/>
      <c r="F59" s="11"/>
    </row>
    <row r="60" spans="1:4" s="4" customFormat="1" ht="14.25">
      <c r="A60" s="7" t="s">
        <v>6</v>
      </c>
      <c r="B60" s="8">
        <v>0.0013215277777777776</v>
      </c>
      <c r="C60" s="8">
        <f t="shared" si="0"/>
        <v>0.0004826388888888887</v>
      </c>
      <c r="D60" s="8"/>
    </row>
    <row r="61" spans="1:4" s="12" customFormat="1" ht="14.25">
      <c r="A61" s="7" t="s">
        <v>7</v>
      </c>
      <c r="B61" s="8">
        <v>0.0018052083333333331</v>
      </c>
      <c r="C61" s="8">
        <f t="shared" si="0"/>
        <v>0.00048368055555555556</v>
      </c>
      <c r="D61" s="8">
        <f>B61-B59</f>
        <v>0.0009663194444444442</v>
      </c>
    </row>
    <row r="62" spans="1:4" ht="14.25">
      <c r="A62" s="7" t="s">
        <v>8</v>
      </c>
      <c r="B62" s="8">
        <v>0.0022866898148148147</v>
      </c>
      <c r="C62" s="8">
        <f t="shared" si="0"/>
        <v>0.0004814814814814816</v>
      </c>
      <c r="D62" s="8"/>
    </row>
    <row r="63" spans="1:4" ht="14.25">
      <c r="A63" s="7" t="s">
        <v>9</v>
      </c>
      <c r="B63" s="8">
        <v>0.0027790509259259257</v>
      </c>
      <c r="C63" s="8">
        <f t="shared" si="0"/>
        <v>0.000492361111111111</v>
      </c>
      <c r="D63" s="8">
        <f>B63-B61</f>
        <v>0.0009738425925925926</v>
      </c>
    </row>
    <row r="64" spans="1:4" ht="14.25">
      <c r="A64" s="7" t="s">
        <v>10</v>
      </c>
      <c r="B64" s="8">
        <v>0.003281597222222222</v>
      </c>
      <c r="C64" s="8">
        <f t="shared" si="0"/>
        <v>0.0005025462962962965</v>
      </c>
      <c r="D64" s="8"/>
    </row>
    <row r="65" spans="1:4" ht="14.25">
      <c r="A65" s="7" t="s">
        <v>11</v>
      </c>
      <c r="B65" s="8">
        <v>0.003724884259259259</v>
      </c>
      <c r="C65" s="8">
        <f t="shared" si="0"/>
        <v>0.00044328703703703674</v>
      </c>
      <c r="D65" s="8">
        <f>B65-B63</f>
        <v>0.0009458333333333332</v>
      </c>
    </row>
    <row r="68" spans="1:9" ht="24">
      <c r="A68" s="23" t="s">
        <v>16</v>
      </c>
      <c r="B68" s="23"/>
      <c r="C68" s="23"/>
      <c r="D68" s="23"/>
      <c r="E68" s="23"/>
      <c r="F68" s="23"/>
      <c r="G68" s="23"/>
      <c r="H68" s="23"/>
      <c r="I68" s="23"/>
    </row>
    <row r="69" ht="14.25" customHeight="1"/>
    <row r="70" spans="1:9" ht="17.25">
      <c r="A70" s="2" t="s">
        <v>54</v>
      </c>
      <c r="B70" s="3">
        <f>B73</f>
        <v>0.0007658564814814815</v>
      </c>
      <c r="C70" s="18" t="s">
        <v>46</v>
      </c>
      <c r="D70" s="4"/>
      <c r="F70" s="2" t="s">
        <v>54</v>
      </c>
      <c r="G70" s="3">
        <f>G73</f>
        <v>0.0007087962962962962</v>
      </c>
      <c r="H70" s="18" t="s">
        <v>47</v>
      </c>
      <c r="I70" s="4"/>
    </row>
    <row r="71" spans="1:9" ht="14.25">
      <c r="A71" s="5" t="s">
        <v>0</v>
      </c>
      <c r="B71" s="6" t="s">
        <v>1</v>
      </c>
      <c r="C71" s="6"/>
      <c r="D71" s="6" t="s">
        <v>3</v>
      </c>
      <c r="F71" s="5" t="s">
        <v>0</v>
      </c>
      <c r="G71" s="6" t="s">
        <v>1</v>
      </c>
      <c r="H71" s="6"/>
      <c r="I71" s="6" t="s">
        <v>3</v>
      </c>
    </row>
    <row r="72" spans="1:9" ht="14.25">
      <c r="A72" s="7" t="s">
        <v>23</v>
      </c>
      <c r="B72" s="8">
        <v>0.00037129629629629627</v>
      </c>
      <c r="C72" s="8"/>
      <c r="D72" s="8"/>
      <c r="F72" s="7" t="s">
        <v>23</v>
      </c>
      <c r="G72" s="8">
        <v>0.00034826388888888884</v>
      </c>
      <c r="H72" s="8"/>
      <c r="I72" s="8"/>
    </row>
    <row r="73" spans="1:9" ht="14.25">
      <c r="A73" s="7" t="s">
        <v>4</v>
      </c>
      <c r="B73" s="8">
        <v>0.0007658564814814815</v>
      </c>
      <c r="C73" s="8"/>
      <c r="D73" s="8">
        <f>B73-B72</f>
        <v>0.00039456018518518524</v>
      </c>
      <c r="F73" s="7" t="s">
        <v>4</v>
      </c>
      <c r="G73" s="8">
        <v>0.0007087962962962962</v>
      </c>
      <c r="H73" s="8"/>
      <c r="I73" s="8">
        <f>G73-G72</f>
        <v>0.0003605324074074074</v>
      </c>
    </row>
    <row r="75" spans="1:4" ht="17.25">
      <c r="A75" s="9" t="s">
        <v>45</v>
      </c>
      <c r="B75" s="10">
        <f>B78</f>
        <v>0.0010947916666666667</v>
      </c>
      <c r="C75" s="4"/>
      <c r="D75" s="4"/>
    </row>
    <row r="76" spans="1:4" ht="14.25">
      <c r="A76" s="5" t="s">
        <v>0</v>
      </c>
      <c r="B76" s="6" t="s">
        <v>1</v>
      </c>
      <c r="C76" s="6"/>
      <c r="D76" s="6" t="s">
        <v>3</v>
      </c>
    </row>
    <row r="77" spans="1:4" ht="14.25">
      <c r="A77" s="7" t="s">
        <v>23</v>
      </c>
      <c r="B77" s="8">
        <v>0.0005269675925925927</v>
      </c>
      <c r="C77" s="8"/>
      <c r="D77" s="8"/>
    </row>
    <row r="78" spans="1:4" ht="14.25">
      <c r="A78" s="7" t="s">
        <v>4</v>
      </c>
      <c r="B78" s="8">
        <v>0.0010947916666666667</v>
      </c>
      <c r="C78" s="8"/>
      <c r="D78" s="8">
        <f>B78-B77</f>
        <v>0.000567824074074074</v>
      </c>
    </row>
    <row r="81" spans="1:9" ht="24">
      <c r="A81" s="23" t="s">
        <v>17</v>
      </c>
      <c r="B81" s="23"/>
      <c r="C81" s="23"/>
      <c r="D81" s="23"/>
      <c r="E81" s="23"/>
      <c r="F81" s="23"/>
      <c r="G81" s="23"/>
      <c r="H81" s="23"/>
      <c r="I81" s="23"/>
    </row>
    <row r="82" spans="1:10" ht="14.25" customHeight="1">
      <c r="A82" s="11"/>
      <c r="B82" s="11"/>
      <c r="C82" s="11"/>
      <c r="D82" s="11"/>
      <c r="F82" s="11"/>
      <c r="G82" s="11"/>
      <c r="H82" s="11"/>
      <c r="I82" s="11"/>
      <c r="J82" s="11"/>
    </row>
    <row r="83" spans="1:9" s="4" customFormat="1" ht="17.25">
      <c r="A83" s="2" t="s">
        <v>54</v>
      </c>
      <c r="B83" s="3">
        <f>B88</f>
        <v>0.0016656249999999998</v>
      </c>
      <c r="C83" s="18" t="s">
        <v>46</v>
      </c>
      <c r="F83" s="2" t="s">
        <v>54</v>
      </c>
      <c r="G83" s="3">
        <f>G88</f>
        <v>0.001607175925925926</v>
      </c>
      <c r="H83" s="18" t="s">
        <v>60</v>
      </c>
      <c r="I83" s="18"/>
    </row>
    <row r="84" spans="1:9" s="12" customFormat="1" ht="14.25">
      <c r="A84" s="5" t="s">
        <v>0</v>
      </c>
      <c r="B84" s="6" t="s">
        <v>1</v>
      </c>
      <c r="C84" s="6" t="s">
        <v>3</v>
      </c>
      <c r="D84" s="6" t="s">
        <v>5</v>
      </c>
      <c r="F84" s="5" t="s">
        <v>0</v>
      </c>
      <c r="G84" s="6" t="s">
        <v>1</v>
      </c>
      <c r="H84" s="6" t="s">
        <v>3</v>
      </c>
      <c r="I84" s="6" t="s">
        <v>5</v>
      </c>
    </row>
    <row r="85" spans="1:9" ht="14.25">
      <c r="A85" s="7" t="s">
        <v>2</v>
      </c>
      <c r="B85" s="8">
        <v>0.00037013888888888887</v>
      </c>
      <c r="C85" s="8"/>
      <c r="D85" s="8"/>
      <c r="F85" s="7" t="s">
        <v>2</v>
      </c>
      <c r="G85" s="8">
        <v>0.00036782407407407407</v>
      </c>
      <c r="H85" s="8"/>
      <c r="I85" s="8"/>
    </row>
    <row r="86" spans="1:9" ht="14.25">
      <c r="A86" s="7" t="s">
        <v>4</v>
      </c>
      <c r="B86" s="8">
        <v>0.000812037037037037</v>
      </c>
      <c r="C86" s="8">
        <f>B86-B85</f>
        <v>0.00044189814814814813</v>
      </c>
      <c r="D86" s="8"/>
      <c r="F86" s="7" t="s">
        <v>4</v>
      </c>
      <c r="G86" s="8">
        <v>0.0007885416666666667</v>
      </c>
      <c r="H86" s="8">
        <f>G86-G85</f>
        <v>0.0004207175925925926</v>
      </c>
      <c r="I86" s="8"/>
    </row>
    <row r="87" spans="1:9" ht="14.25">
      <c r="A87" s="7" t="s">
        <v>6</v>
      </c>
      <c r="B87" s="8">
        <v>0.0012469907407407408</v>
      </c>
      <c r="C87" s="8">
        <f>B87-B86</f>
        <v>0.0004349537037037038</v>
      </c>
      <c r="D87" s="8"/>
      <c r="F87" s="7" t="s">
        <v>6</v>
      </c>
      <c r="G87" s="8">
        <v>0.0012115740740740741</v>
      </c>
      <c r="H87" s="8">
        <f>G87-G86</f>
        <v>0.00042303240740740745</v>
      </c>
      <c r="I87" s="8"/>
    </row>
    <row r="88" spans="1:9" ht="14.25">
      <c r="A88" s="7" t="s">
        <v>7</v>
      </c>
      <c r="B88" s="8">
        <v>0.0016656249999999998</v>
      </c>
      <c r="C88" s="8">
        <f>B88-B87</f>
        <v>0.000418634259259259</v>
      </c>
      <c r="D88" s="8">
        <f>B88-B86</f>
        <v>0.0008535879629629628</v>
      </c>
      <c r="F88" s="7" t="s">
        <v>7</v>
      </c>
      <c r="G88" s="8">
        <v>0.001607175925925926</v>
      </c>
      <c r="H88" s="8">
        <f>G88-G87</f>
        <v>0.00039560185185185184</v>
      </c>
      <c r="I88" s="8">
        <f>G88-G86</f>
        <v>0.0008186342592592593</v>
      </c>
    </row>
    <row r="91" spans="1:9" ht="24">
      <c r="A91" s="23" t="s">
        <v>18</v>
      </c>
      <c r="B91" s="23"/>
      <c r="C91" s="23"/>
      <c r="D91" s="23"/>
      <c r="E91" s="23"/>
      <c r="F91" s="23"/>
      <c r="G91" s="23"/>
      <c r="H91" s="23"/>
      <c r="I91" s="23"/>
    </row>
    <row r="92" ht="14.25" customHeight="1"/>
    <row r="93" spans="1:9" ht="17.25">
      <c r="A93" s="2" t="s">
        <v>55</v>
      </c>
      <c r="B93" s="3">
        <f>B96</f>
        <v>0.0009248842592592593</v>
      </c>
      <c r="C93" s="4"/>
      <c r="D93" s="4"/>
      <c r="F93" s="2" t="s">
        <v>61</v>
      </c>
      <c r="G93" s="3">
        <f>G96</f>
        <v>0.0010690972222222222</v>
      </c>
      <c r="H93" s="4"/>
      <c r="I93" s="4"/>
    </row>
    <row r="94" spans="1:9" ht="14.25">
      <c r="A94" s="5" t="s">
        <v>0</v>
      </c>
      <c r="B94" s="6" t="s">
        <v>1</v>
      </c>
      <c r="C94" s="6"/>
      <c r="D94" s="6" t="s">
        <v>3</v>
      </c>
      <c r="F94" s="5" t="s">
        <v>0</v>
      </c>
      <c r="G94" s="6" t="s">
        <v>1</v>
      </c>
      <c r="H94" s="6"/>
      <c r="I94" s="6" t="s">
        <v>3</v>
      </c>
    </row>
    <row r="95" spans="1:9" ht="14.25">
      <c r="A95" s="7" t="s">
        <v>23</v>
      </c>
      <c r="B95" s="8">
        <v>0.00043159722222222216</v>
      </c>
      <c r="C95" s="8"/>
      <c r="D95" s="8"/>
      <c r="F95" s="7" t="s">
        <v>23</v>
      </c>
      <c r="G95" s="8">
        <v>0.0005050925925925927</v>
      </c>
      <c r="H95" s="8"/>
      <c r="I95" s="8"/>
    </row>
    <row r="96" spans="1:9" ht="14.25">
      <c r="A96" s="7" t="s">
        <v>4</v>
      </c>
      <c r="B96" s="8">
        <v>0.0009248842592592593</v>
      </c>
      <c r="C96" s="8"/>
      <c r="D96" s="8">
        <f>B96-B95</f>
        <v>0.0004932870370370371</v>
      </c>
      <c r="F96" s="7" t="s">
        <v>4</v>
      </c>
      <c r="G96" s="8">
        <v>0.0010690972222222222</v>
      </c>
      <c r="H96" s="8"/>
      <c r="I96" s="8">
        <f>G96-G95</f>
        <v>0.0005640046296296295</v>
      </c>
    </row>
    <row r="99" spans="1:9" ht="24">
      <c r="A99" s="23" t="s">
        <v>19</v>
      </c>
      <c r="B99" s="23"/>
      <c r="C99" s="23"/>
      <c r="D99" s="23"/>
      <c r="E99" s="23"/>
      <c r="F99" s="23"/>
      <c r="G99" s="23"/>
      <c r="H99" s="23"/>
      <c r="I99" s="23"/>
    </row>
    <row r="100" spans="1:10" ht="14.25" customHeight="1">
      <c r="A100" s="11"/>
      <c r="B100" s="11"/>
      <c r="C100" s="11"/>
      <c r="D100" s="11"/>
      <c r="F100" s="11"/>
      <c r="G100" s="11"/>
      <c r="H100" s="11"/>
      <c r="I100" s="11"/>
      <c r="J100" s="11"/>
    </row>
    <row r="101" spans="1:2" s="4" customFormat="1" ht="17.25">
      <c r="A101" s="2" t="s">
        <v>55</v>
      </c>
      <c r="B101" s="3">
        <f>B106</f>
        <v>0.0020535879629629632</v>
      </c>
    </row>
    <row r="102" spans="1:4" s="12" customFormat="1" ht="14.25">
      <c r="A102" s="5" t="s">
        <v>0</v>
      </c>
      <c r="B102" s="6" t="s">
        <v>1</v>
      </c>
      <c r="C102" s="6" t="s">
        <v>3</v>
      </c>
      <c r="D102" s="6" t="s">
        <v>5</v>
      </c>
    </row>
    <row r="103" spans="1:4" ht="14.25">
      <c r="A103" s="7" t="s">
        <v>2</v>
      </c>
      <c r="B103" s="8">
        <v>0.0004833333333333333</v>
      </c>
      <c r="C103" s="8"/>
      <c r="D103" s="8"/>
    </row>
    <row r="104" spans="1:4" ht="14.25">
      <c r="A104" s="7" t="s">
        <v>4</v>
      </c>
      <c r="B104" s="8">
        <v>0.0009914351851851853</v>
      </c>
      <c r="C104" s="8">
        <f>B104-B103</f>
        <v>0.000508101851851852</v>
      </c>
      <c r="D104" s="8"/>
    </row>
    <row r="105" spans="1:4" ht="14.25">
      <c r="A105" s="7" t="s">
        <v>6</v>
      </c>
      <c r="B105" s="8">
        <v>0.0015335648148148149</v>
      </c>
      <c r="C105" s="8">
        <f>B105-B104</f>
        <v>0.0005421296296296296</v>
      </c>
      <c r="D105" s="8"/>
    </row>
    <row r="106" spans="1:4" ht="14.25">
      <c r="A106" s="7" t="s">
        <v>7</v>
      </c>
      <c r="B106" s="8">
        <v>0.0020535879629629632</v>
      </c>
      <c r="C106" s="8">
        <f>B106-B105</f>
        <v>0.0005200231481481484</v>
      </c>
      <c r="D106" s="8">
        <f>B106-B104</f>
        <v>0.001062152777777778</v>
      </c>
    </row>
    <row r="109" spans="1:9" ht="24">
      <c r="A109" s="23" t="s">
        <v>63</v>
      </c>
      <c r="B109" s="23"/>
      <c r="C109" s="23"/>
      <c r="D109" s="23"/>
      <c r="E109" s="23"/>
      <c r="F109" s="23"/>
      <c r="G109" s="23"/>
      <c r="H109" s="23"/>
      <c r="I109" s="23"/>
    </row>
    <row r="110" spans="1:10" ht="14.25" customHeight="1">
      <c r="A110" s="11"/>
      <c r="B110" s="11"/>
      <c r="C110" s="11"/>
      <c r="D110" s="11"/>
      <c r="F110" s="11"/>
      <c r="G110" s="11"/>
      <c r="H110" s="11"/>
      <c r="I110" s="11"/>
      <c r="J110" s="11"/>
    </row>
    <row r="111" spans="1:8" s="4" customFormat="1" ht="17.25">
      <c r="A111" s="2" t="s">
        <v>56</v>
      </c>
      <c r="B111" s="3">
        <f>B116</f>
        <v>0.0016244212962962966</v>
      </c>
      <c r="C111" s="18" t="s">
        <v>46</v>
      </c>
      <c r="F111" s="2" t="s">
        <v>56</v>
      </c>
      <c r="G111" s="3">
        <f>G116</f>
        <v>0.0015760416666666666</v>
      </c>
      <c r="H111" s="18" t="s">
        <v>47</v>
      </c>
    </row>
    <row r="112" spans="1:9" s="12" customFormat="1" ht="14.25">
      <c r="A112" s="5" t="s">
        <v>0</v>
      </c>
      <c r="B112" s="6" t="s">
        <v>1</v>
      </c>
      <c r="C112" s="6" t="s">
        <v>3</v>
      </c>
      <c r="D112" s="6" t="s">
        <v>5</v>
      </c>
      <c r="F112" s="5" t="s">
        <v>0</v>
      </c>
      <c r="G112" s="6" t="s">
        <v>1</v>
      </c>
      <c r="H112" s="6" t="s">
        <v>3</v>
      </c>
      <c r="I112" s="6" t="s">
        <v>5</v>
      </c>
    </row>
    <row r="113" spans="1:9" ht="14.25">
      <c r="A113" s="7" t="s">
        <v>2</v>
      </c>
      <c r="B113" s="8">
        <v>0.0003577546296296296</v>
      </c>
      <c r="C113" s="8"/>
      <c r="D113" s="8"/>
      <c r="F113" s="7" t="s">
        <v>2</v>
      </c>
      <c r="G113" s="8">
        <v>0.0003483796296296297</v>
      </c>
      <c r="H113" s="8"/>
      <c r="I113" s="8"/>
    </row>
    <row r="114" spans="1:9" ht="14.25">
      <c r="A114" s="7" t="s">
        <v>4</v>
      </c>
      <c r="B114" s="8">
        <v>0.0007769675925925926</v>
      </c>
      <c r="C114" s="8">
        <f>B114-B113</f>
        <v>0.000419212962962963</v>
      </c>
      <c r="D114" s="8"/>
      <c r="F114" s="7" t="s">
        <v>4</v>
      </c>
      <c r="G114" s="8">
        <v>0.0007496527777777778</v>
      </c>
      <c r="H114" s="8">
        <f>G114-G113</f>
        <v>0.0004012731481481481</v>
      </c>
      <c r="I114" s="8"/>
    </row>
    <row r="115" spans="1:9" ht="14.25">
      <c r="A115" s="7" t="s">
        <v>6</v>
      </c>
      <c r="B115" s="8">
        <v>0.001214351851851852</v>
      </c>
      <c r="C115" s="8">
        <f>B115-B114</f>
        <v>0.00043738425925925954</v>
      </c>
      <c r="D115" s="8"/>
      <c r="F115" s="7" t="s">
        <v>6</v>
      </c>
      <c r="G115" s="8">
        <v>0.0011677083333333333</v>
      </c>
      <c r="H115" s="8">
        <f>G115-G114</f>
        <v>0.0004180555555555555</v>
      </c>
      <c r="I115" s="8"/>
    </row>
    <row r="116" spans="1:9" ht="14.25">
      <c r="A116" s="7" t="s">
        <v>7</v>
      </c>
      <c r="B116" s="8">
        <v>0.0016244212962962966</v>
      </c>
      <c r="C116" s="8">
        <f>B116-B115</f>
        <v>0.00041006944444444446</v>
      </c>
      <c r="D116" s="8">
        <f>B116-B114</f>
        <v>0.000847453703703704</v>
      </c>
      <c r="F116" s="7" t="s">
        <v>7</v>
      </c>
      <c r="G116" s="8">
        <v>0.0015760416666666666</v>
      </c>
      <c r="H116" s="8">
        <f>G116-G115</f>
        <v>0.00040833333333333325</v>
      </c>
      <c r="I116" s="8">
        <f>G116-G114</f>
        <v>0.0008263888888888888</v>
      </c>
    </row>
    <row r="119" spans="1:9" ht="24">
      <c r="A119" s="23" t="s">
        <v>20</v>
      </c>
      <c r="B119" s="23"/>
      <c r="C119" s="23"/>
      <c r="D119" s="23"/>
      <c r="E119" s="23"/>
      <c r="F119" s="23"/>
      <c r="G119" s="23"/>
      <c r="H119" s="23"/>
      <c r="I119" s="23"/>
    </row>
    <row r="120" spans="1:10" ht="14.25" customHeight="1">
      <c r="A120" s="11"/>
      <c r="B120" s="11"/>
      <c r="C120" s="11"/>
      <c r="D120" s="11"/>
      <c r="F120" s="11"/>
      <c r="G120" s="11"/>
      <c r="H120" s="11"/>
      <c r="I120" s="11"/>
      <c r="J120" s="11"/>
    </row>
    <row r="121" spans="1:8" s="4" customFormat="1" ht="17.25">
      <c r="A121" s="2" t="s">
        <v>58</v>
      </c>
      <c r="B121" s="3">
        <f>B126</f>
        <v>0.0020135416666666665</v>
      </c>
      <c r="F121" s="2" t="s">
        <v>56</v>
      </c>
      <c r="G121" s="3">
        <f>G126</f>
        <v>0.0017017361111111111</v>
      </c>
      <c r="H121" s="18" t="s">
        <v>46</v>
      </c>
    </row>
    <row r="122" spans="1:9" s="12" customFormat="1" ht="14.25">
      <c r="A122" s="5" t="s">
        <v>0</v>
      </c>
      <c r="B122" s="6" t="s">
        <v>1</v>
      </c>
      <c r="C122" s="6"/>
      <c r="D122" s="6" t="s">
        <v>41</v>
      </c>
      <c r="F122" s="5" t="s">
        <v>0</v>
      </c>
      <c r="G122" s="6" t="s">
        <v>1</v>
      </c>
      <c r="H122" s="6"/>
      <c r="I122" s="6" t="s">
        <v>41</v>
      </c>
    </row>
    <row r="123" spans="1:9" ht="14.25">
      <c r="A123" s="7" t="s">
        <v>23</v>
      </c>
      <c r="B123" s="8">
        <v>0.0003984953703703704</v>
      </c>
      <c r="C123" s="8"/>
      <c r="D123" s="8"/>
      <c r="F123" s="7" t="s">
        <v>23</v>
      </c>
      <c r="G123" s="8">
        <v>0.0003452546296296296</v>
      </c>
      <c r="H123" s="8"/>
      <c r="I123" s="8"/>
    </row>
    <row r="124" spans="1:9" ht="14.25">
      <c r="A124" s="7" t="s">
        <v>4</v>
      </c>
      <c r="B124" s="8">
        <v>0.0009164351851851851</v>
      </c>
      <c r="C124" s="8"/>
      <c r="D124" s="8">
        <f>B124-B123</f>
        <v>0.0005179398148148146</v>
      </c>
      <c r="F124" s="7" t="s">
        <v>4</v>
      </c>
      <c r="G124" s="8">
        <v>0.0008104166666666668</v>
      </c>
      <c r="H124" s="8"/>
      <c r="I124" s="8">
        <f>G124-G123</f>
        <v>0.00046516203703703715</v>
      </c>
    </row>
    <row r="125" spans="1:9" ht="14.25">
      <c r="A125" s="7" t="s">
        <v>6</v>
      </c>
      <c r="B125" s="8">
        <v>0.001491550925925926</v>
      </c>
      <c r="C125" s="8"/>
      <c r="D125" s="8">
        <f>B125-B124</f>
        <v>0.0005751157407407408</v>
      </c>
      <c r="F125" s="7" t="s">
        <v>6</v>
      </c>
      <c r="G125" s="8">
        <v>0.0012986111111111113</v>
      </c>
      <c r="H125" s="8"/>
      <c r="I125" s="8">
        <f>G125-G124</f>
        <v>0.0004881944444444445</v>
      </c>
    </row>
    <row r="126" spans="1:9" ht="14.25">
      <c r="A126" s="7" t="s">
        <v>7</v>
      </c>
      <c r="B126" s="8">
        <v>0.0020135416666666665</v>
      </c>
      <c r="C126" s="8"/>
      <c r="D126" s="8">
        <f>B126-B125</f>
        <v>0.0005219907407407406</v>
      </c>
      <c r="F126" s="7" t="s">
        <v>7</v>
      </c>
      <c r="G126" s="8">
        <v>0.0017017361111111111</v>
      </c>
      <c r="H126" s="8"/>
      <c r="I126" s="8">
        <f>G126-G125</f>
        <v>0.00040312499999999984</v>
      </c>
    </row>
    <row r="127" spans="1:10" ht="14.25" customHeight="1">
      <c r="A127" s="11"/>
      <c r="B127" s="11"/>
      <c r="C127" s="11"/>
      <c r="D127" s="11"/>
      <c r="F127" s="11"/>
      <c r="G127" s="11"/>
      <c r="H127" s="11"/>
      <c r="I127" s="11"/>
      <c r="J127" s="11"/>
    </row>
    <row r="128" spans="1:3" s="4" customFormat="1" ht="17.25">
      <c r="A128" s="2" t="s">
        <v>56</v>
      </c>
      <c r="B128" s="3">
        <f>B133</f>
        <v>0.0016405092592592593</v>
      </c>
      <c r="C128" s="18" t="s">
        <v>47</v>
      </c>
    </row>
    <row r="129" spans="1:4" s="12" customFormat="1" ht="14.25">
      <c r="A129" s="5" t="s">
        <v>0</v>
      </c>
      <c r="B129" s="6" t="s">
        <v>1</v>
      </c>
      <c r="C129" s="6"/>
      <c r="D129" s="6" t="s">
        <v>41</v>
      </c>
    </row>
    <row r="130" spans="1:4" ht="14.25">
      <c r="A130" s="7" t="s">
        <v>23</v>
      </c>
      <c r="B130" s="8">
        <v>0.0003451388888888889</v>
      </c>
      <c r="C130" s="8"/>
      <c r="D130" s="8"/>
    </row>
    <row r="131" spans="1:4" ht="14.25">
      <c r="A131" s="7" t="s">
        <v>4</v>
      </c>
      <c r="B131" s="8">
        <v>0.0007706018518518517</v>
      </c>
      <c r="C131" s="8"/>
      <c r="D131" s="8">
        <f>B131-B130</f>
        <v>0.00042546296296296283</v>
      </c>
    </row>
    <row r="132" spans="1:4" ht="14.25">
      <c r="A132" s="7" t="s">
        <v>6</v>
      </c>
      <c r="B132" s="8">
        <v>0.0012604166666666666</v>
      </c>
      <c r="C132" s="8"/>
      <c r="D132" s="8">
        <f>B132-B131</f>
        <v>0.0004898148148148149</v>
      </c>
    </row>
    <row r="133" spans="1:4" ht="14.25">
      <c r="A133" s="7" t="s">
        <v>7</v>
      </c>
      <c r="B133" s="8">
        <v>0.0016405092592592593</v>
      </c>
      <c r="C133" s="8"/>
      <c r="D133" s="8">
        <f>B133-B132</f>
        <v>0.0003800925925925927</v>
      </c>
    </row>
    <row r="134" spans="1:9" ht="14.25">
      <c r="A134" s="11"/>
      <c r="B134" s="11"/>
      <c r="C134" s="11"/>
      <c r="D134" s="11"/>
      <c r="F134" s="11"/>
      <c r="G134" s="11"/>
      <c r="H134" s="11"/>
      <c r="I134" s="11"/>
    </row>
    <row r="136" spans="1:9" ht="24">
      <c r="A136" s="23" t="s">
        <v>21</v>
      </c>
      <c r="B136" s="23"/>
      <c r="C136" s="23"/>
      <c r="D136" s="23"/>
      <c r="E136" s="23"/>
      <c r="F136" s="23"/>
      <c r="G136" s="23"/>
      <c r="H136" s="23"/>
      <c r="I136" s="23"/>
    </row>
    <row r="137" spans="1:9" ht="14.25">
      <c r="A137" s="11"/>
      <c r="B137" s="11"/>
      <c r="C137" s="11"/>
      <c r="D137" s="11"/>
      <c r="F137" s="11"/>
      <c r="G137" s="11"/>
      <c r="H137" s="11"/>
      <c r="I137" s="11"/>
    </row>
    <row r="138" spans="1:9" ht="17.25">
      <c r="A138" s="9" t="s">
        <v>25</v>
      </c>
      <c r="B138" s="10">
        <f>B143</f>
        <v>0.0016990740740740742</v>
      </c>
      <c r="C138" s="4"/>
      <c r="D138" s="4"/>
      <c r="F138" s="4"/>
      <c r="G138" s="4"/>
      <c r="H138" s="4"/>
      <c r="I138" s="4"/>
    </row>
    <row r="139" spans="1:9" ht="14.25">
      <c r="A139" s="5" t="s">
        <v>0</v>
      </c>
      <c r="B139" s="6" t="s">
        <v>1</v>
      </c>
      <c r="C139" s="6"/>
      <c r="D139" s="6" t="s">
        <v>24</v>
      </c>
      <c r="E139" s="27" t="s">
        <v>22</v>
      </c>
      <c r="F139" s="28"/>
      <c r="G139" s="12"/>
      <c r="H139" s="12"/>
      <c r="I139" s="12"/>
    </row>
    <row r="140" spans="1:10" ht="14.25" customHeight="1">
      <c r="A140" s="7" t="s">
        <v>23</v>
      </c>
      <c r="B140" s="8">
        <v>0.0004527777777777777</v>
      </c>
      <c r="C140" s="8"/>
      <c r="D140" s="8"/>
      <c r="E140" s="33" t="s">
        <v>57</v>
      </c>
      <c r="F140" s="34"/>
      <c r="J140" s="11"/>
    </row>
    <row r="141" spans="1:9" s="12" customFormat="1" ht="14.25">
      <c r="A141" s="7" t="s">
        <v>4</v>
      </c>
      <c r="B141" s="8">
        <v>0.0009314814814814815</v>
      </c>
      <c r="C141" s="8"/>
      <c r="D141" s="8">
        <f>B141-B140</f>
        <v>0.0004787037037037038</v>
      </c>
      <c r="E141" s="33" t="s">
        <v>45</v>
      </c>
      <c r="F141" s="34"/>
      <c r="G141" s="13"/>
      <c r="H141" s="13"/>
      <c r="I141" s="13"/>
    </row>
    <row r="142" spans="1:6" ht="14.25">
      <c r="A142" s="7" t="s">
        <v>6</v>
      </c>
      <c r="B142" s="8">
        <v>0.0013483796296296297</v>
      </c>
      <c r="C142" s="8"/>
      <c r="D142" s="8">
        <f>B142-B141</f>
        <v>0.00041689814814814823</v>
      </c>
      <c r="E142" s="33" t="s">
        <v>51</v>
      </c>
      <c r="F142" s="34"/>
    </row>
    <row r="143" spans="1:6" ht="14.25">
      <c r="A143" s="7" t="s">
        <v>7</v>
      </c>
      <c r="B143" s="8">
        <v>0.0016990740740740742</v>
      </c>
      <c r="C143" s="8"/>
      <c r="D143" s="8">
        <f>B143-B142</f>
        <v>0.0003506944444444445</v>
      </c>
      <c r="E143" s="33" t="s">
        <v>44</v>
      </c>
      <c r="F143" s="34"/>
    </row>
    <row r="146" spans="1:9" ht="24">
      <c r="A146" s="23" t="s">
        <v>26</v>
      </c>
      <c r="B146" s="23"/>
      <c r="C146" s="23"/>
      <c r="D146" s="23"/>
      <c r="E146" s="23"/>
      <c r="F146" s="23"/>
      <c r="G146" s="23"/>
      <c r="H146" s="23"/>
      <c r="I146" s="23"/>
    </row>
    <row r="147" spans="1:9" ht="14.25">
      <c r="A147" s="11"/>
      <c r="B147" s="11"/>
      <c r="C147" s="11"/>
      <c r="D147" s="11"/>
      <c r="F147" s="11"/>
      <c r="G147" s="11"/>
      <c r="H147" s="11"/>
      <c r="I147" s="11"/>
    </row>
    <row r="148" spans="1:9" ht="17.25">
      <c r="A148" s="14" t="s">
        <v>25</v>
      </c>
      <c r="B148" s="15">
        <f>B157</f>
        <v>0.002778240740740741</v>
      </c>
      <c r="C148" s="4"/>
      <c r="D148" s="4"/>
      <c r="F148" s="4"/>
      <c r="G148" s="4"/>
      <c r="H148" s="4"/>
      <c r="I148" s="4"/>
    </row>
    <row r="149" spans="1:9" ht="14.25">
      <c r="A149" s="5" t="s">
        <v>0</v>
      </c>
      <c r="B149" s="6" t="s">
        <v>1</v>
      </c>
      <c r="C149" s="6" t="s">
        <v>41</v>
      </c>
      <c r="D149" s="6" t="s">
        <v>29</v>
      </c>
      <c r="E149" s="27" t="s">
        <v>22</v>
      </c>
      <c r="F149" s="28"/>
      <c r="G149" s="12"/>
      <c r="H149" s="12"/>
      <c r="I149" s="12"/>
    </row>
    <row r="150" spans="1:6" ht="14.25">
      <c r="A150" s="7" t="s">
        <v>23</v>
      </c>
      <c r="B150" s="8">
        <v>0.0003140046296296296</v>
      </c>
      <c r="C150" s="8"/>
      <c r="D150" s="8"/>
      <c r="E150" s="19" t="s">
        <v>54</v>
      </c>
      <c r="F150" s="20"/>
    </row>
    <row r="151" spans="1:10" ht="14.25" customHeight="1">
      <c r="A151" s="7" t="s">
        <v>42</v>
      </c>
      <c r="B151" s="8">
        <v>0.000669675925925926</v>
      </c>
      <c r="C151" s="8">
        <f>B151-B150</f>
        <v>0.00035567129629629637</v>
      </c>
      <c r="D151" s="8"/>
      <c r="E151" s="21"/>
      <c r="F151" s="22"/>
      <c r="J151" s="11"/>
    </row>
    <row r="152" spans="1:9" s="4" customFormat="1" ht="14.25">
      <c r="A152" s="7" t="s">
        <v>6</v>
      </c>
      <c r="B152" s="8">
        <v>0.0010041666666666667</v>
      </c>
      <c r="C152" s="8">
        <f aca="true" t="shared" si="1" ref="C152:C157">B152-B151</f>
        <v>0.00033449074074074067</v>
      </c>
      <c r="D152" s="8"/>
      <c r="E152" s="19" t="s">
        <v>48</v>
      </c>
      <c r="F152" s="20"/>
      <c r="G152" s="1"/>
      <c r="H152" s="1"/>
      <c r="I152" s="1"/>
    </row>
    <row r="153" spans="1:9" s="12" customFormat="1" ht="14.25">
      <c r="A153" s="7" t="s">
        <v>7</v>
      </c>
      <c r="B153" s="8">
        <v>0.0013913194444444444</v>
      </c>
      <c r="C153" s="8">
        <f t="shared" si="1"/>
        <v>0.0003871527777777777</v>
      </c>
      <c r="D153" s="8">
        <f>B153-B151</f>
        <v>0.0007216435185185184</v>
      </c>
      <c r="E153" s="21"/>
      <c r="F153" s="22"/>
      <c r="G153" s="13"/>
      <c r="H153" s="13"/>
      <c r="I153" s="13"/>
    </row>
    <row r="154" spans="1:6" ht="14.25">
      <c r="A154" s="7" t="s">
        <v>8</v>
      </c>
      <c r="B154" s="8">
        <v>0.001725</v>
      </c>
      <c r="C154" s="8">
        <f t="shared" si="1"/>
        <v>0.0003336805555555556</v>
      </c>
      <c r="D154" s="8"/>
      <c r="E154" s="19" t="s">
        <v>50</v>
      </c>
      <c r="F154" s="20"/>
    </row>
    <row r="155" spans="1:6" ht="14.25">
      <c r="A155" s="7" t="s">
        <v>9</v>
      </c>
      <c r="B155" s="8">
        <v>0.0020998842592592592</v>
      </c>
      <c r="C155" s="8">
        <f t="shared" si="1"/>
        <v>0.00037488425925925927</v>
      </c>
      <c r="D155" s="8">
        <f>B155-B153</f>
        <v>0.0007085648148148149</v>
      </c>
      <c r="E155" s="21"/>
      <c r="F155" s="22"/>
    </row>
    <row r="156" spans="1:6" ht="14.25">
      <c r="A156" s="7" t="s">
        <v>10</v>
      </c>
      <c r="B156" s="8">
        <v>0.0024252314814814813</v>
      </c>
      <c r="C156" s="8">
        <f t="shared" si="1"/>
        <v>0.0003253472222222221</v>
      </c>
      <c r="D156" s="8"/>
      <c r="E156" s="19" t="s">
        <v>56</v>
      </c>
      <c r="F156" s="20"/>
    </row>
    <row r="157" spans="1:6" ht="14.25">
      <c r="A157" s="7" t="s">
        <v>11</v>
      </c>
      <c r="B157" s="8">
        <v>0.002778240740740741</v>
      </c>
      <c r="C157" s="8">
        <f t="shared" si="1"/>
        <v>0.0003530092592592595</v>
      </c>
      <c r="D157" s="8">
        <f>B157-B155</f>
        <v>0.0006783564814814816</v>
      </c>
      <c r="E157" s="21"/>
      <c r="F157" s="22"/>
    </row>
    <row r="158" spans="1:9" ht="14.25">
      <c r="A158" s="11"/>
      <c r="B158" s="11"/>
      <c r="C158" s="11"/>
      <c r="D158" s="11"/>
      <c r="F158" s="11"/>
      <c r="G158" s="11"/>
      <c r="H158" s="11"/>
      <c r="I158" s="11"/>
    </row>
    <row r="159" spans="1:9" ht="17.25">
      <c r="A159" s="9" t="s">
        <v>25</v>
      </c>
      <c r="B159" s="10">
        <f>B168</f>
        <v>0.0038692129629629628</v>
      </c>
      <c r="C159" s="4"/>
      <c r="D159" s="4"/>
      <c r="F159" s="4"/>
      <c r="G159" s="4"/>
      <c r="H159" s="4"/>
      <c r="I159" s="4"/>
    </row>
    <row r="160" spans="1:9" ht="14.25">
      <c r="A160" s="5" t="s">
        <v>0</v>
      </c>
      <c r="B160" s="6" t="s">
        <v>1</v>
      </c>
      <c r="C160" s="6" t="s">
        <v>41</v>
      </c>
      <c r="D160" s="6" t="s">
        <v>29</v>
      </c>
      <c r="E160" s="27" t="s">
        <v>22</v>
      </c>
      <c r="F160" s="28"/>
      <c r="G160" s="12"/>
      <c r="H160" s="12"/>
      <c r="I160" s="12"/>
    </row>
    <row r="161" spans="1:6" ht="14.25">
      <c r="A161" s="7" t="s">
        <v>23</v>
      </c>
      <c r="B161" s="8">
        <v>0.00047256944444444446</v>
      </c>
      <c r="C161" s="8"/>
      <c r="D161" s="8"/>
      <c r="E161" s="19" t="s">
        <v>57</v>
      </c>
      <c r="F161" s="20"/>
    </row>
    <row r="162" spans="1:10" ht="14.25" customHeight="1">
      <c r="A162" s="7" t="s">
        <v>42</v>
      </c>
      <c r="B162" s="8">
        <v>0.00103125</v>
      </c>
      <c r="C162" s="8">
        <f>B162-B161</f>
        <v>0.0005586805555555555</v>
      </c>
      <c r="D162" s="8"/>
      <c r="E162" s="21"/>
      <c r="F162" s="22"/>
      <c r="J162" s="11"/>
    </row>
    <row r="163" spans="1:9" s="4" customFormat="1" ht="14.25">
      <c r="A163" s="7" t="s">
        <v>6</v>
      </c>
      <c r="B163" s="8">
        <v>0.001534375</v>
      </c>
      <c r="C163" s="8">
        <f aca="true" t="shared" si="2" ref="C163:C168">B163-B162</f>
        <v>0.0005031249999999999</v>
      </c>
      <c r="D163" s="8"/>
      <c r="E163" s="19" t="s">
        <v>45</v>
      </c>
      <c r="F163" s="20"/>
      <c r="G163" s="1"/>
      <c r="H163" s="1"/>
      <c r="I163" s="1"/>
    </row>
    <row r="164" spans="1:9" s="12" customFormat="1" ht="14.25">
      <c r="A164" s="7" t="s">
        <v>7</v>
      </c>
      <c r="B164" s="8">
        <v>0.002150925925925926</v>
      </c>
      <c r="C164" s="8">
        <f t="shared" si="2"/>
        <v>0.000616550925925926</v>
      </c>
      <c r="D164" s="8">
        <f>B164-B162</f>
        <v>0.0011196759259259259</v>
      </c>
      <c r="E164" s="21"/>
      <c r="F164" s="22"/>
      <c r="G164" s="13"/>
      <c r="H164" s="13"/>
      <c r="I164" s="13"/>
    </row>
    <row r="165" spans="1:6" ht="14.25">
      <c r="A165" s="7" t="s">
        <v>8</v>
      </c>
      <c r="B165" s="8">
        <v>0.002582060185185185</v>
      </c>
      <c r="C165" s="8">
        <f t="shared" si="2"/>
        <v>0.00043113425925925914</v>
      </c>
      <c r="D165" s="8"/>
      <c r="E165" s="19" t="s">
        <v>51</v>
      </c>
      <c r="F165" s="20"/>
    </row>
    <row r="166" spans="1:6" ht="14.25">
      <c r="A166" s="7" t="s">
        <v>9</v>
      </c>
      <c r="B166" s="8">
        <v>0.0030622685185185184</v>
      </c>
      <c r="C166" s="8">
        <f t="shared" si="2"/>
        <v>0.00048020833333333336</v>
      </c>
      <c r="D166" s="8">
        <f>B166-B164</f>
        <v>0.0009113425925925925</v>
      </c>
      <c r="E166" s="21"/>
      <c r="F166" s="22"/>
    </row>
    <row r="167" spans="1:6" ht="14.25">
      <c r="A167" s="7" t="s">
        <v>10</v>
      </c>
      <c r="B167" s="8">
        <v>0.0034416666666666662</v>
      </c>
      <c r="C167" s="8">
        <f t="shared" si="2"/>
        <v>0.0003793981481481478</v>
      </c>
      <c r="D167" s="8"/>
      <c r="E167" s="19" t="s">
        <v>44</v>
      </c>
      <c r="F167" s="20"/>
    </row>
    <row r="168" spans="1:6" ht="14.25">
      <c r="A168" s="7" t="s">
        <v>11</v>
      </c>
      <c r="B168" s="8">
        <v>0.0038692129629629628</v>
      </c>
      <c r="C168" s="8">
        <f t="shared" si="2"/>
        <v>0.00042754629629629653</v>
      </c>
      <c r="D168" s="8">
        <f>B168-B166</f>
        <v>0.0008069444444444443</v>
      </c>
      <c r="E168" s="21"/>
      <c r="F168" s="22"/>
    </row>
    <row r="171" spans="1:9" ht="24">
      <c r="A171" s="23" t="s">
        <v>38</v>
      </c>
      <c r="B171" s="23"/>
      <c r="C171" s="23"/>
      <c r="D171" s="23"/>
      <c r="E171" s="23"/>
      <c r="F171" s="23"/>
      <c r="G171" s="23"/>
      <c r="H171" s="23"/>
      <c r="I171" s="23"/>
    </row>
    <row r="172" spans="1:9" ht="14.25">
      <c r="A172" s="11"/>
      <c r="B172" s="11"/>
      <c r="C172" s="11"/>
      <c r="D172" s="11"/>
      <c r="F172" s="11"/>
      <c r="G172" s="11"/>
      <c r="H172" s="11"/>
      <c r="I172" s="11"/>
    </row>
    <row r="173" spans="1:9" ht="17.25">
      <c r="A173" s="14" t="s">
        <v>25</v>
      </c>
      <c r="B173" s="15">
        <f>B190</f>
        <v>0.006278819444444444</v>
      </c>
      <c r="C173" s="4"/>
      <c r="D173" s="4"/>
      <c r="F173" s="4"/>
      <c r="G173" s="4"/>
      <c r="H173" s="4"/>
      <c r="I173" s="4"/>
    </row>
    <row r="174" spans="1:10" ht="14.25">
      <c r="A174" s="5" t="s">
        <v>0</v>
      </c>
      <c r="B174" s="6" t="s">
        <v>1</v>
      </c>
      <c r="C174" s="6" t="s">
        <v>24</v>
      </c>
      <c r="D174" s="6" t="s">
        <v>29</v>
      </c>
      <c r="E174" s="6"/>
      <c r="F174" s="6" t="s">
        <v>40</v>
      </c>
      <c r="G174" s="6" t="s">
        <v>22</v>
      </c>
      <c r="H174" s="12"/>
      <c r="I174" s="12"/>
      <c r="J174" s="12"/>
    </row>
    <row r="175" spans="1:7" ht="14.25">
      <c r="A175" s="7" t="s">
        <v>27</v>
      </c>
      <c r="B175" s="8">
        <v>0.0003432870370370371</v>
      </c>
      <c r="C175" s="8"/>
      <c r="D175" s="8"/>
      <c r="E175" s="16"/>
      <c r="F175" s="16"/>
      <c r="G175" s="24" t="s">
        <v>56</v>
      </c>
    </row>
    <row r="176" spans="1:11" ht="14.25" customHeight="1">
      <c r="A176" s="7" t="s">
        <v>28</v>
      </c>
      <c r="B176" s="8">
        <v>0.0007233796296296297</v>
      </c>
      <c r="C176" s="8">
        <f>B176-B175</f>
        <v>0.0003800925925925926</v>
      </c>
      <c r="D176" s="8"/>
      <c r="E176" s="16"/>
      <c r="F176" s="16"/>
      <c r="G176" s="25"/>
      <c r="K176" s="11"/>
    </row>
    <row r="177" spans="1:11" ht="14.25" customHeight="1">
      <c r="A177" s="7" t="s">
        <v>6</v>
      </c>
      <c r="B177" s="8">
        <v>0.0011165509259259258</v>
      </c>
      <c r="C177" s="8">
        <f aca="true" t="shared" si="3" ref="C177:C190">B177-B176</f>
        <v>0.0003931712962962961</v>
      </c>
      <c r="D177" s="8"/>
      <c r="E177" s="16"/>
      <c r="F177" s="16"/>
      <c r="G177" s="25"/>
      <c r="K177" s="11"/>
    </row>
    <row r="178" spans="1:11" ht="14.25" customHeight="1">
      <c r="A178" s="7" t="s">
        <v>7</v>
      </c>
      <c r="B178" s="8">
        <v>0.0014957175925925928</v>
      </c>
      <c r="C178" s="8">
        <f t="shared" si="3"/>
        <v>0.000379166666666667</v>
      </c>
      <c r="D178" s="8">
        <f>B178-B176</f>
        <v>0.0007723379629629631</v>
      </c>
      <c r="E178" s="16"/>
      <c r="F178" s="16"/>
      <c r="G178" s="26"/>
      <c r="K178" s="11"/>
    </row>
    <row r="179" spans="1:11" ht="14.25" customHeight="1">
      <c r="A179" s="7" t="s">
        <v>8</v>
      </c>
      <c r="B179" s="8">
        <v>0.0018671296296296298</v>
      </c>
      <c r="C179" s="8">
        <f t="shared" si="3"/>
        <v>0.00037141203703703707</v>
      </c>
      <c r="D179" s="8"/>
      <c r="E179" s="16"/>
      <c r="F179" s="16"/>
      <c r="G179" s="24" t="s">
        <v>52</v>
      </c>
      <c r="K179" s="11"/>
    </row>
    <row r="180" spans="1:11" ht="14.25" customHeight="1">
      <c r="A180" s="7" t="s">
        <v>9</v>
      </c>
      <c r="B180" s="8">
        <v>0.002278472222222222</v>
      </c>
      <c r="C180" s="8">
        <f t="shared" si="3"/>
        <v>0.00041134259259259227</v>
      </c>
      <c r="D180" s="8">
        <f>B180-B178</f>
        <v>0.0007827546296296293</v>
      </c>
      <c r="E180" s="16"/>
      <c r="F180" s="16"/>
      <c r="G180" s="25"/>
      <c r="K180" s="11"/>
    </row>
    <row r="181" spans="1:11" ht="14.25" customHeight="1">
      <c r="A181" s="7" t="s">
        <v>10</v>
      </c>
      <c r="B181" s="8">
        <v>0.0027096064814814812</v>
      </c>
      <c r="C181" s="8">
        <f t="shared" si="3"/>
        <v>0.00043113425925925914</v>
      </c>
      <c r="D181" s="8"/>
      <c r="E181" s="16"/>
      <c r="F181" s="16"/>
      <c r="G181" s="25"/>
      <c r="K181" s="11"/>
    </row>
    <row r="182" spans="1:11" ht="14.25" customHeight="1">
      <c r="A182" s="7" t="s">
        <v>11</v>
      </c>
      <c r="B182" s="8">
        <v>0.0031510416666666666</v>
      </c>
      <c r="C182" s="8">
        <f t="shared" si="3"/>
        <v>0.00044143518518518533</v>
      </c>
      <c r="D182" s="8">
        <f>B182-B180</f>
        <v>0.0008725694444444445</v>
      </c>
      <c r="E182" s="16"/>
      <c r="F182" s="16">
        <f>B182-B178</f>
        <v>0.0016553240740740738</v>
      </c>
      <c r="G182" s="26"/>
      <c r="K182" s="11"/>
    </row>
    <row r="183" spans="1:11" ht="14.25" customHeight="1">
      <c r="A183" s="7" t="s">
        <v>30</v>
      </c>
      <c r="B183" s="8">
        <v>0.003511111111111111</v>
      </c>
      <c r="C183" s="8">
        <f t="shared" si="3"/>
        <v>0.00036006944444444454</v>
      </c>
      <c r="D183" s="8"/>
      <c r="E183" s="16"/>
      <c r="F183" s="16"/>
      <c r="G183" s="24" t="s">
        <v>50</v>
      </c>
      <c r="K183" s="11"/>
    </row>
    <row r="184" spans="1:11" ht="14.25" customHeight="1">
      <c r="A184" s="7" t="s">
        <v>31</v>
      </c>
      <c r="B184" s="8">
        <v>0.003924652777777778</v>
      </c>
      <c r="C184" s="8">
        <f t="shared" si="3"/>
        <v>0.00041354166666666666</v>
      </c>
      <c r="D184" s="8">
        <f>B184-B182</f>
        <v>0.0007736111111111112</v>
      </c>
      <c r="E184" s="16"/>
      <c r="F184" s="16"/>
      <c r="G184" s="25"/>
      <c r="K184" s="11"/>
    </row>
    <row r="185" spans="1:10" s="4" customFormat="1" ht="14.25">
      <c r="A185" s="7" t="s">
        <v>32</v>
      </c>
      <c r="B185" s="8">
        <v>0.004367245370370371</v>
      </c>
      <c r="C185" s="8">
        <f t="shared" si="3"/>
        <v>0.0004425925925925934</v>
      </c>
      <c r="D185" s="8"/>
      <c r="E185" s="16"/>
      <c r="F185" s="16"/>
      <c r="G185" s="25"/>
      <c r="H185" s="1"/>
      <c r="I185" s="1"/>
      <c r="J185" s="1"/>
    </row>
    <row r="186" spans="1:10" s="12" customFormat="1" ht="14.25">
      <c r="A186" s="7" t="s">
        <v>33</v>
      </c>
      <c r="B186" s="8">
        <v>0.004798726851851852</v>
      </c>
      <c r="C186" s="8">
        <f t="shared" si="3"/>
        <v>0.0004314814814814806</v>
      </c>
      <c r="D186" s="8">
        <f>B186-B184</f>
        <v>0.000874074074074074</v>
      </c>
      <c r="E186" s="16"/>
      <c r="F186" s="16">
        <f>B186-B182</f>
        <v>0.0016476851851851852</v>
      </c>
      <c r="G186" s="26"/>
      <c r="H186" s="13"/>
      <c r="I186" s="13"/>
      <c r="J186" s="13"/>
    </row>
    <row r="187" spans="1:7" ht="14.25">
      <c r="A187" s="7" t="s">
        <v>34</v>
      </c>
      <c r="B187" s="8">
        <v>0.005136805555555556</v>
      </c>
      <c r="C187" s="8">
        <f t="shared" si="3"/>
        <v>0.00033807870370370415</v>
      </c>
      <c r="D187" s="8"/>
      <c r="E187" s="16"/>
      <c r="F187" s="16"/>
      <c r="G187" s="24" t="s">
        <v>54</v>
      </c>
    </row>
    <row r="188" spans="1:7" ht="14.25">
      <c r="A188" s="7" t="s">
        <v>35</v>
      </c>
      <c r="B188" s="8">
        <v>0.0055114583333333335</v>
      </c>
      <c r="C188" s="8">
        <f t="shared" si="3"/>
        <v>0.00037465277777777757</v>
      </c>
      <c r="D188" s="8">
        <f>B188-B186</f>
        <v>0.0007127314814814817</v>
      </c>
      <c r="E188" s="16"/>
      <c r="F188" s="16"/>
      <c r="G188" s="25"/>
    </row>
    <row r="189" spans="1:7" ht="14.25">
      <c r="A189" s="7" t="s">
        <v>36</v>
      </c>
      <c r="B189" s="8">
        <v>0.0059021990740740745</v>
      </c>
      <c r="C189" s="8">
        <f t="shared" si="3"/>
        <v>0.000390740740740741</v>
      </c>
      <c r="D189" s="8"/>
      <c r="E189" s="16"/>
      <c r="F189" s="16"/>
      <c r="G189" s="25"/>
    </row>
    <row r="190" spans="1:7" ht="14.25">
      <c r="A190" s="7" t="s">
        <v>37</v>
      </c>
      <c r="B190" s="8">
        <v>0.006278819444444444</v>
      </c>
      <c r="C190" s="8">
        <f t="shared" si="3"/>
        <v>0.0003766203703703692</v>
      </c>
      <c r="D190" s="8">
        <f>B190-B188</f>
        <v>0.0007673611111111102</v>
      </c>
      <c r="E190" s="16"/>
      <c r="F190" s="16">
        <f>B190-B186</f>
        <v>0.0014800925925925919</v>
      </c>
      <c r="G190" s="26"/>
    </row>
    <row r="191" spans="1:9" ht="14.25">
      <c r="A191" s="11"/>
      <c r="B191" s="11"/>
      <c r="C191" s="11"/>
      <c r="D191" s="11"/>
      <c r="F191" s="11"/>
      <c r="G191" s="17"/>
      <c r="H191" s="11"/>
      <c r="I191" s="11"/>
    </row>
    <row r="193" spans="1:9" ht="24">
      <c r="A193" s="23" t="s">
        <v>39</v>
      </c>
      <c r="B193" s="23"/>
      <c r="C193" s="23"/>
      <c r="D193" s="23"/>
      <c r="E193" s="23"/>
      <c r="F193" s="23"/>
      <c r="G193" s="23"/>
      <c r="H193" s="23"/>
      <c r="I193" s="23"/>
    </row>
    <row r="194" spans="1:9" ht="14.25">
      <c r="A194" s="11"/>
      <c r="B194" s="11"/>
      <c r="C194" s="11"/>
      <c r="D194" s="11"/>
      <c r="F194" s="11"/>
      <c r="G194" s="11"/>
      <c r="H194" s="11"/>
      <c r="I194" s="11"/>
    </row>
    <row r="195" spans="1:9" ht="17.25">
      <c r="A195" s="14" t="s">
        <v>25</v>
      </c>
      <c r="B195" s="15">
        <f>B204</f>
        <v>0.0030565972222222227</v>
      </c>
      <c r="C195" s="4"/>
      <c r="D195" s="4"/>
      <c r="F195" s="4"/>
      <c r="G195" s="4"/>
      <c r="H195" s="4"/>
      <c r="I195" s="4"/>
    </row>
    <row r="196" spans="1:9" ht="14.25">
      <c r="A196" s="5" t="s">
        <v>0</v>
      </c>
      <c r="B196" s="6" t="s">
        <v>1</v>
      </c>
      <c r="C196" s="6" t="s">
        <v>41</v>
      </c>
      <c r="D196" s="6" t="s">
        <v>29</v>
      </c>
      <c r="E196" s="27" t="s">
        <v>22</v>
      </c>
      <c r="F196" s="28"/>
      <c r="G196" s="12"/>
      <c r="H196" s="12"/>
      <c r="I196" s="12"/>
    </row>
    <row r="197" spans="1:6" ht="14.25">
      <c r="A197" s="7" t="s">
        <v>23</v>
      </c>
      <c r="B197" s="8">
        <v>0.0003531250000000001</v>
      </c>
      <c r="C197" s="8"/>
      <c r="D197" s="8"/>
      <c r="E197" s="19" t="s">
        <v>54</v>
      </c>
      <c r="F197" s="20"/>
    </row>
    <row r="198" spans="1:10" ht="14.25" customHeight="1">
      <c r="A198" s="7" t="s">
        <v>42</v>
      </c>
      <c r="B198" s="8">
        <v>0.0007175925925925927</v>
      </c>
      <c r="C198" s="8">
        <f>B198-B197</f>
        <v>0.0003644675925925926</v>
      </c>
      <c r="D198" s="8"/>
      <c r="E198" s="21"/>
      <c r="F198" s="22"/>
      <c r="J198" s="11"/>
    </row>
    <row r="199" spans="1:9" s="4" customFormat="1" ht="14.25">
      <c r="A199" s="7" t="s">
        <v>6</v>
      </c>
      <c r="B199" s="8">
        <v>0.0011550925925925925</v>
      </c>
      <c r="C199" s="8">
        <f aca="true" t="shared" si="4" ref="C199:C204">B199-B198</f>
        <v>0.00043749999999999985</v>
      </c>
      <c r="D199" s="8"/>
      <c r="E199" s="19" t="s">
        <v>55</v>
      </c>
      <c r="F199" s="20"/>
      <c r="G199" s="1"/>
      <c r="H199" s="1"/>
      <c r="I199" s="1"/>
    </row>
    <row r="200" spans="1:9" s="12" customFormat="1" ht="14.25">
      <c r="A200" s="7" t="s">
        <v>7</v>
      </c>
      <c r="B200" s="8">
        <v>0.0016409722222222223</v>
      </c>
      <c r="C200" s="8">
        <f t="shared" si="4"/>
        <v>0.0004858796296296297</v>
      </c>
      <c r="D200" s="8">
        <f>B200-B198</f>
        <v>0.0009233796296296296</v>
      </c>
      <c r="E200" s="21"/>
      <c r="F200" s="22"/>
      <c r="G200" s="13"/>
      <c r="H200" s="13"/>
      <c r="I200" s="13"/>
    </row>
    <row r="201" spans="1:6" ht="14.25">
      <c r="A201" s="7" t="s">
        <v>8</v>
      </c>
      <c r="B201" s="8">
        <v>0.001971643518518519</v>
      </c>
      <c r="C201" s="8">
        <f t="shared" si="4"/>
        <v>0.00033067129629629657</v>
      </c>
      <c r="D201" s="8"/>
      <c r="E201" s="19" t="s">
        <v>56</v>
      </c>
      <c r="F201" s="20"/>
    </row>
    <row r="202" spans="1:6" ht="14.25">
      <c r="A202" s="7" t="s">
        <v>9</v>
      </c>
      <c r="B202" s="8">
        <v>0.0023528935185185185</v>
      </c>
      <c r="C202" s="8">
        <f t="shared" si="4"/>
        <v>0.00038124999999999964</v>
      </c>
      <c r="D202" s="8">
        <f>B202-B200</f>
        <v>0.0007119212962962962</v>
      </c>
      <c r="E202" s="21"/>
      <c r="F202" s="22"/>
    </row>
    <row r="203" spans="1:6" ht="14.25">
      <c r="A203" s="7" t="s">
        <v>10</v>
      </c>
      <c r="B203" s="8">
        <v>0.002680671296296296</v>
      </c>
      <c r="C203" s="8">
        <f t="shared" si="4"/>
        <v>0.00032777777777777753</v>
      </c>
      <c r="D203" s="8"/>
      <c r="E203" s="19" t="s">
        <v>50</v>
      </c>
      <c r="F203" s="20"/>
    </row>
    <row r="204" spans="1:6" ht="14.25">
      <c r="A204" s="7" t="s">
        <v>11</v>
      </c>
      <c r="B204" s="8">
        <v>0.0030565972222222227</v>
      </c>
      <c r="C204" s="8">
        <f t="shared" si="4"/>
        <v>0.0003759259259259267</v>
      </c>
      <c r="D204" s="8">
        <f>B204-B202</f>
        <v>0.0007037037037037042</v>
      </c>
      <c r="E204" s="21"/>
      <c r="F204" s="22"/>
    </row>
    <row r="205" spans="1:9" ht="14.25">
      <c r="A205" s="11"/>
      <c r="B205" s="11"/>
      <c r="C205" s="11"/>
      <c r="D205" s="11"/>
      <c r="F205" s="11"/>
      <c r="G205" s="11"/>
      <c r="H205" s="11"/>
      <c r="I205" s="11"/>
    </row>
  </sheetData>
  <mergeCells count="40">
    <mergeCell ref="E143:F143"/>
    <mergeCell ref="A109:I109"/>
    <mergeCell ref="E140:F140"/>
    <mergeCell ref="E141:F141"/>
    <mergeCell ref="E142:F142"/>
    <mergeCell ref="G187:G190"/>
    <mergeCell ref="E203:F204"/>
    <mergeCell ref="A193:I193"/>
    <mergeCell ref="E196:F196"/>
    <mergeCell ref="E197:F198"/>
    <mergeCell ref="E199:F200"/>
    <mergeCell ref="E201:F202"/>
    <mergeCell ref="A99:I99"/>
    <mergeCell ref="A119:I119"/>
    <mergeCell ref="A136:I136"/>
    <mergeCell ref="G183:G186"/>
    <mergeCell ref="E152:F153"/>
    <mergeCell ref="E150:F151"/>
    <mergeCell ref="G179:G182"/>
    <mergeCell ref="E154:F155"/>
    <mergeCell ref="E160:F160"/>
    <mergeCell ref="E161:F162"/>
    <mergeCell ref="A1:I1"/>
    <mergeCell ref="A2:I2"/>
    <mergeCell ref="A4:I4"/>
    <mergeCell ref="A19:I19"/>
    <mergeCell ref="A37:I37"/>
    <mergeCell ref="A54:I54"/>
    <mergeCell ref="A68:I68"/>
    <mergeCell ref="A81:I81"/>
    <mergeCell ref="A91:I91"/>
    <mergeCell ref="G175:G178"/>
    <mergeCell ref="E156:F157"/>
    <mergeCell ref="E139:F139"/>
    <mergeCell ref="A146:I146"/>
    <mergeCell ref="E149:F149"/>
    <mergeCell ref="E163:F164"/>
    <mergeCell ref="E165:F166"/>
    <mergeCell ref="A171:I171"/>
    <mergeCell ref="E167:F168"/>
  </mergeCells>
  <printOptions/>
  <pageMargins left="0.79" right="0.79" top="0.98" bottom="0.98" header="0.51" footer="0.51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km</cp:lastModifiedBy>
  <cp:lastPrinted>2006-06-17T14:16:12Z</cp:lastPrinted>
  <dcterms:created xsi:type="dcterms:W3CDTF">1997-01-08T22:48:59Z</dcterms:created>
  <dcterms:modified xsi:type="dcterms:W3CDTF">2006-09-26T01:45:20Z</dcterms:modified>
  <cp:category/>
  <cp:version/>
  <cp:contentType/>
  <cp:contentStatus/>
</cp:coreProperties>
</file>