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<sst xmlns="http://schemas.openxmlformats.org/spreadsheetml/2006/main" count="234" uniqueCount="76">
  <si>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</si>
  <si>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</si>
  <si>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</si>
  <si>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</si>
  <si>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</si>
  <si>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</si>
  <si>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</si>
  <si>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</si>
  <si>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</si>
  <si>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</si>
  <si>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</si>
  <si>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</si>
  <si>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</si>
  <si>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</si>
  <si>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</si>
  <si>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</si>
  <si>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</si>
  <si>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</si>
  <si>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</si>
  <si>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</si>
  <si>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200M　平泳ぎ</t>
  </si>
  <si>
    <t>200M　バタフライ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</si>
  <si>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</si>
  <si>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</si>
  <si>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</si>
  <si>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</si>
  <si>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</si>
  <si>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</si>
  <si>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</si>
  <si>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</si>
  <si>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</si>
  <si>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</si>
  <si>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</si>
  <si>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</si>
  <si>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</si>
  <si>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</si>
  <si>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</si>
  <si>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</si>
  <si>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</si>
  <si>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</si>
  <si>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</si>
  <si>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</si>
  <si>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</si>
  <si>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</si>
  <si>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</si>
  <si>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</si>
  <si>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</si>
  <si>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</si>
  <si>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</si>
  <si>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</si>
  <si>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LAP(100)</t>
  </si>
  <si>
    <t>LAP(25)</t>
  </si>
  <si>
    <t>25M</t>
  </si>
  <si>
    <t>50M</t>
  </si>
  <si>
    <t>75M</t>
  </si>
  <si>
    <t>100M　平泳ぎ</t>
  </si>
  <si>
    <t>25M</t>
  </si>
  <si>
    <t>LAP(25)</t>
  </si>
  <si>
    <t>東日本理工科系大学選手権水泳競技大会</t>
  </si>
  <si>
    <t>大場怜司</t>
  </si>
  <si>
    <t>菊池裕</t>
  </si>
  <si>
    <t>根本充貴</t>
  </si>
  <si>
    <t>米竹淳一郎</t>
  </si>
  <si>
    <t>佐藤宗摩</t>
  </si>
  <si>
    <t>予選</t>
  </si>
  <si>
    <t>決勝</t>
  </si>
  <si>
    <t>須田紘子</t>
  </si>
  <si>
    <t>御前彰文</t>
  </si>
  <si>
    <t>廣嶋努</t>
  </si>
  <si>
    <t>五十嵐香介</t>
  </si>
  <si>
    <t>玉木佑典</t>
  </si>
  <si>
    <t>鎌倉歩</t>
  </si>
  <si>
    <t>箕澤領</t>
  </si>
  <si>
    <t>2000年6月4日(日)　中央大学多摩プール(短水)</t>
  </si>
  <si>
    <t>片桐宏和</t>
  </si>
  <si>
    <t>岡田安史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</si>
</sst>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3" xfId="0" applyNumberFormat="1" applyFont="1" applyFill="1" applyBorder="1" applyAlignment="1">
      <alignment horizontal="left" vertical="center"/>
    </xf>
    <xf numFmtId="181" fontId="7" fillId="7" borderId="8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 wrapText="1"/>
    </xf>
    <xf numFmtId="181" fontId="4" fillId="5" borderId="9" xfId="0" applyNumberFormat="1" applyFont="1" applyFill="1" applyBorder="1" applyAlignment="1">
      <alignment horizontal="left" vertical="center" wrapText="1"/>
    </xf>
    <xf numFmtId="181" fontId="4" fillId="5" borderId="3" xfId="0" applyNumberFormat="1" applyFont="1" applyFill="1" applyBorder="1" applyAlignment="1">
      <alignment horizontal="left" vertical="center" wrapText="1"/>
    </xf>
    <xf numFmtId="55" fontId="6" fillId="8" borderId="5" xfId="0" applyNumberFormat="1" applyFont="1" applyFill="1" applyBorder="1" applyAlignment="1">
      <alignment horizontal="center"/>
    </xf>
    <xf numFmtId="0" fontId="6" fillId="8" borderId="5" xfId="0" applyNumberFormat="1" applyFont="1" applyFill="1" applyBorder="1" applyAlignment="1">
      <alignment horizontal="center"/>
    </xf>
    <xf numFmtId="181" fontId="5" fillId="9" borderId="10" xfId="0" applyNumberFormat="1" applyFont="1" applyFill="1" applyBorder="1" applyAlignment="1">
      <alignment horizontal="center"/>
    </xf>
    <xf numFmtId="181" fontId="5" fillId="9" borderId="11" xfId="0" applyNumberFormat="1" applyFont="1" applyFill="1" applyBorder="1" applyAlignment="1">
      <alignment horizontal="center"/>
    </xf>
    <xf numFmtId="181" fontId="5" fillId="9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75390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75390625" style="1" customWidth="1"/>
    <col min="7" max="7" width="11.375" style="1" customWidth="1"/>
    <col min="8" max="9" width="9.375" style="1" customWidth="1"/>
    <col min="10" max="11" width="5.50390625" style="1" bestFit="1" customWidth="1"/>
    <col min="12" max="16384" width="9.00390625" style="1" customWidth="1"/>
  </cols>
  <sheetData>
    <row r="1" spans="1:9" ht="27" thickBot="1" thickTop="1">
      <c r="A1" s="30" t="s">
        <v>58</v>
      </c>
      <c r="B1" s="31"/>
      <c r="C1" s="31"/>
      <c r="D1" s="31"/>
      <c r="E1" s="31"/>
      <c r="F1" s="31"/>
      <c r="G1" s="31"/>
      <c r="H1" s="31"/>
      <c r="I1" s="32"/>
    </row>
    <row r="2" spans="1:9" ht="19.5" thickTop="1">
      <c r="A2" s="28" t="s">
        <v>73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4" t="s">
        <v>17</v>
      </c>
      <c r="B4" s="24"/>
      <c r="C4" s="24"/>
      <c r="D4" s="24"/>
      <c r="E4" s="24"/>
      <c r="F4" s="24"/>
      <c r="G4" s="24"/>
      <c r="H4" s="24"/>
      <c r="I4" s="24"/>
    </row>
    <row r="6" spans="1:11" ht="17.25">
      <c r="A6" s="2" t="s">
        <v>71</v>
      </c>
      <c r="B6" s="3">
        <f>B9</f>
        <v>0.0003474537037037037</v>
      </c>
      <c r="C6" s="19"/>
      <c r="D6" s="4"/>
      <c r="F6" s="2" t="s">
        <v>63</v>
      </c>
      <c r="G6" s="3">
        <f>G9</f>
        <v>0.00031608796296296295</v>
      </c>
      <c r="H6" s="19"/>
      <c r="J6" s="5" t="s">
        <v>46</v>
      </c>
      <c r="K6" s="6" t="s">
        <v>47</v>
      </c>
    </row>
    <row r="7" spans="1:8" ht="14.25">
      <c r="A7" s="7" t="s">
        <v>0</v>
      </c>
      <c r="B7" s="8" t="s">
        <v>1</v>
      </c>
      <c r="C7" s="8" t="s">
        <v>2</v>
      </c>
      <c r="F7" s="7" t="s">
        <v>0</v>
      </c>
      <c r="G7" s="8" t="s">
        <v>1</v>
      </c>
      <c r="H7" s="8" t="s">
        <v>2</v>
      </c>
    </row>
    <row r="8" spans="1:8" ht="14.25">
      <c r="A8" s="9" t="s">
        <v>3</v>
      </c>
      <c r="B8" s="10">
        <v>0.00016666666666666666</v>
      </c>
      <c r="C8" s="10"/>
      <c r="F8" s="9" t="s">
        <v>3</v>
      </c>
      <c r="G8" s="10">
        <v>0.0001505787037037037</v>
      </c>
      <c r="H8" s="10"/>
    </row>
    <row r="9" spans="1:8" ht="14.25">
      <c r="A9" s="9" t="s">
        <v>4</v>
      </c>
      <c r="B9" s="10">
        <v>0.0003474537037037037</v>
      </c>
      <c r="C9" s="10">
        <f>B9-B8</f>
        <v>0.00018078703703703705</v>
      </c>
      <c r="F9" s="9" t="s">
        <v>4</v>
      </c>
      <c r="G9" s="10">
        <v>0.00031608796296296295</v>
      </c>
      <c r="H9" s="10">
        <f>G9-G8</f>
        <v>0.00016550925925925926</v>
      </c>
    </row>
    <row r="11" spans="1:4" ht="17.25">
      <c r="A11" s="2" t="s">
        <v>62</v>
      </c>
      <c r="B11" s="3">
        <f>B14</f>
        <v>0.0003208333333333333</v>
      </c>
      <c r="C11" s="4"/>
      <c r="D11" s="4"/>
    </row>
    <row r="12" spans="1:3" ht="14.25">
      <c r="A12" s="7" t="s">
        <v>0</v>
      </c>
      <c r="B12" s="8" t="s">
        <v>1</v>
      </c>
      <c r="C12" s="8" t="s">
        <v>2</v>
      </c>
    </row>
    <row r="13" spans="1:3" ht="14.25">
      <c r="A13" s="9" t="s">
        <v>3</v>
      </c>
      <c r="B13" s="10">
        <v>0.00015104166666666667</v>
      </c>
      <c r="C13" s="10"/>
    </row>
    <row r="14" spans="1:3" ht="14.25">
      <c r="A14" s="9" t="s">
        <v>4</v>
      </c>
      <c r="B14" s="10">
        <v>0.0003208333333333333</v>
      </c>
      <c r="C14" s="10">
        <f>B14-B13</f>
        <v>0.00016979166666666662</v>
      </c>
    </row>
    <row r="17" spans="1:9" ht="24">
      <c r="A17" s="24" t="s">
        <v>16</v>
      </c>
      <c r="B17" s="24"/>
      <c r="C17" s="24"/>
      <c r="D17" s="24"/>
      <c r="E17" s="24"/>
      <c r="F17" s="24"/>
      <c r="G17" s="24"/>
      <c r="H17" s="24"/>
      <c r="I17" s="24"/>
    </row>
    <row r="19" spans="1:9" ht="17.25">
      <c r="A19" s="2" t="s">
        <v>63</v>
      </c>
      <c r="B19" s="3">
        <f>B24</f>
        <v>0.0007097222222222223</v>
      </c>
      <c r="C19" s="4"/>
      <c r="D19" s="4"/>
      <c r="F19" s="2" t="s">
        <v>62</v>
      </c>
      <c r="G19" s="3">
        <f>G24</f>
        <v>0.0007349537037037037</v>
      </c>
      <c r="H19" s="4"/>
      <c r="I19" s="4"/>
    </row>
    <row r="20" spans="1:9" ht="14.25">
      <c r="A20" s="7" t="s">
        <v>0</v>
      </c>
      <c r="B20" s="8" t="s">
        <v>1</v>
      </c>
      <c r="C20" s="8" t="s">
        <v>51</v>
      </c>
      <c r="D20" s="8" t="s">
        <v>5</v>
      </c>
      <c r="F20" s="7" t="s">
        <v>0</v>
      </c>
      <c r="G20" s="8" t="s">
        <v>1</v>
      </c>
      <c r="H20" s="8" t="s">
        <v>51</v>
      </c>
      <c r="I20" s="8" t="s">
        <v>5</v>
      </c>
    </row>
    <row r="21" spans="1:9" ht="14.25">
      <c r="A21" s="9" t="s">
        <v>52</v>
      </c>
      <c r="B21" s="10">
        <v>0.00015219907407407407</v>
      </c>
      <c r="C21" s="10"/>
      <c r="D21" s="10"/>
      <c r="F21" s="9" t="s">
        <v>52</v>
      </c>
      <c r="G21" s="10">
        <v>0.00016759259259259258</v>
      </c>
      <c r="H21" s="10"/>
      <c r="I21" s="10"/>
    </row>
    <row r="22" spans="1:9" ht="14.25">
      <c r="A22" s="9" t="s">
        <v>53</v>
      </c>
      <c r="B22" s="10">
        <v>0.00032881944444444446</v>
      </c>
      <c r="C22" s="10">
        <f>B22-B21</f>
        <v>0.00017662037037037039</v>
      </c>
      <c r="D22" s="10"/>
      <c r="F22" s="9" t="s">
        <v>53</v>
      </c>
      <c r="G22" s="10">
        <v>0.000358449074074074</v>
      </c>
      <c r="H22" s="10">
        <f>G22-G21</f>
        <v>0.00019085648148148144</v>
      </c>
      <c r="I22" s="10"/>
    </row>
    <row r="23" spans="1:9" ht="14.25">
      <c r="A23" s="9" t="s">
        <v>54</v>
      </c>
      <c r="B23" s="10">
        <v>0.0004672453703703703</v>
      </c>
      <c r="C23" s="10">
        <f>B23-B22</f>
        <v>0.00013842592592592585</v>
      </c>
      <c r="D23" s="10"/>
      <c r="F23" s="9" t="s">
        <v>54</v>
      </c>
      <c r="G23" s="10">
        <v>0.0005537037037037037</v>
      </c>
      <c r="H23" s="10">
        <f>G23-G22</f>
        <v>0.0001952546296296297</v>
      </c>
      <c r="I23" s="10"/>
    </row>
    <row r="24" spans="1:9" ht="14.25">
      <c r="A24" s="9" t="s">
        <v>6</v>
      </c>
      <c r="B24" s="10">
        <v>0.0007097222222222223</v>
      </c>
      <c r="C24" s="10">
        <f>B24-B23</f>
        <v>0.00024247685185185196</v>
      </c>
      <c r="D24" s="10">
        <f>B24-B22</f>
        <v>0.0003809027777777778</v>
      </c>
      <c r="F24" s="9" t="s">
        <v>6</v>
      </c>
      <c r="G24" s="10">
        <v>0.0007349537037037037</v>
      </c>
      <c r="H24" s="10">
        <f>G24-G23</f>
        <v>0.00018125</v>
      </c>
      <c r="I24" s="10">
        <f>G24-G22</f>
        <v>0.0003765046296296297</v>
      </c>
    </row>
    <row r="27" spans="1:9" ht="24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ht="14.2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2" s="4" customFormat="1" ht="17.25">
      <c r="A29" s="2" t="s">
        <v>69</v>
      </c>
      <c r="B29" s="3">
        <f>B34</f>
        <v>0.0016260416666666665</v>
      </c>
    </row>
    <row r="30" spans="1:4" s="14" customFormat="1" ht="14.25">
      <c r="A30" s="7" t="s">
        <v>0</v>
      </c>
      <c r="B30" s="8" t="s">
        <v>1</v>
      </c>
      <c r="C30" s="8" t="s">
        <v>5</v>
      </c>
      <c r="D30" s="8" t="s">
        <v>7</v>
      </c>
    </row>
    <row r="31" spans="1:4" ht="14.25">
      <c r="A31" s="9" t="s">
        <v>4</v>
      </c>
      <c r="B31" s="10">
        <v>0.0003849537037037037</v>
      </c>
      <c r="C31" s="10"/>
      <c r="D31" s="10"/>
    </row>
    <row r="32" spans="1:4" ht="14.25">
      <c r="A32" s="9" t="s">
        <v>6</v>
      </c>
      <c r="B32" s="10">
        <v>0.0007842592592592593</v>
      </c>
      <c r="C32" s="10">
        <f>B32-B31</f>
        <v>0.0003993055555555556</v>
      </c>
      <c r="D32" s="10"/>
    </row>
    <row r="33" spans="1:4" ht="14.25">
      <c r="A33" s="9" t="s">
        <v>8</v>
      </c>
      <c r="B33" s="10">
        <v>0.0012006944444444446</v>
      </c>
      <c r="C33" s="10">
        <f>B33-B32</f>
        <v>0.00041643518518518527</v>
      </c>
      <c r="D33" s="10"/>
    </row>
    <row r="34" spans="1:4" ht="14.25">
      <c r="A34" s="9" t="s">
        <v>9</v>
      </c>
      <c r="B34" s="10">
        <v>0.0016260416666666665</v>
      </c>
      <c r="C34" s="10">
        <f>B34-B33</f>
        <v>0.0004253472222222219</v>
      </c>
      <c r="D34" s="10">
        <f>B34-B32</f>
        <v>0.0008417824074074072</v>
      </c>
    </row>
    <row r="37" spans="1:9" ht="24">
      <c r="A37" s="24" t="s">
        <v>14</v>
      </c>
      <c r="B37" s="24"/>
      <c r="C37" s="24"/>
      <c r="D37" s="24"/>
      <c r="E37" s="24"/>
      <c r="F37" s="24"/>
      <c r="G37" s="24"/>
      <c r="H37" s="24"/>
      <c r="I37" s="24"/>
    </row>
    <row r="38" spans="1:8" ht="14.25">
      <c r="A38" s="13"/>
      <c r="B38" s="13"/>
      <c r="C38" s="13"/>
      <c r="D38" s="13"/>
      <c r="E38" s="13"/>
      <c r="F38" s="13"/>
      <c r="G38" s="13"/>
      <c r="H38" s="13"/>
    </row>
    <row r="39" spans="1:5" ht="17.25">
      <c r="A39" s="2" t="s">
        <v>68</v>
      </c>
      <c r="B39" s="3">
        <f>B48</f>
        <v>0.004078587962962963</v>
      </c>
      <c r="C39" s="4"/>
      <c r="D39" s="4"/>
      <c r="E39" s="4"/>
    </row>
    <row r="40" spans="1:5" ht="14.25">
      <c r="A40" s="7" t="s">
        <v>0</v>
      </c>
      <c r="B40" s="8" t="s">
        <v>1</v>
      </c>
      <c r="C40" s="8" t="s">
        <v>5</v>
      </c>
      <c r="D40" s="8" t="s">
        <v>7</v>
      </c>
      <c r="E40" s="14"/>
    </row>
    <row r="41" spans="1:4" ht="14.25">
      <c r="A41" s="9" t="s">
        <v>4</v>
      </c>
      <c r="B41" s="10">
        <v>0.00041157407407407413</v>
      </c>
      <c r="C41" s="10"/>
      <c r="D41" s="10"/>
    </row>
    <row r="42" spans="1:4" ht="14.25" customHeight="1">
      <c r="A42" s="9" t="s">
        <v>6</v>
      </c>
      <c r="B42" s="10">
        <v>0.0008839120370370369</v>
      </c>
      <c r="C42" s="10">
        <f aca="true" t="shared" si="0" ref="C42:C48">B42-B41</f>
        <v>0.00047233796296296276</v>
      </c>
      <c r="D42" s="10"/>
    </row>
    <row r="43" spans="1:5" s="4" customFormat="1" ht="14.25">
      <c r="A43" s="9" t="s">
        <v>8</v>
      </c>
      <c r="B43" s="10">
        <v>0.0014033564814814818</v>
      </c>
      <c r="C43" s="10">
        <f t="shared" si="0"/>
        <v>0.0005194444444444449</v>
      </c>
      <c r="D43" s="10"/>
      <c r="E43" s="1"/>
    </row>
    <row r="44" spans="1:5" s="14" customFormat="1" ht="14.25">
      <c r="A44" s="9" t="s">
        <v>9</v>
      </c>
      <c r="B44" s="10">
        <v>0.0019428240740740742</v>
      </c>
      <c r="C44" s="10">
        <f t="shared" si="0"/>
        <v>0.0005394675925925925</v>
      </c>
      <c r="D44" s="10">
        <f>B44-B42</f>
        <v>0.0010589120370370375</v>
      </c>
      <c r="E44" s="15"/>
    </row>
    <row r="45" spans="1:4" ht="14.25">
      <c r="A45" s="9" t="s">
        <v>10</v>
      </c>
      <c r="B45" s="10">
        <v>0.002485763888888889</v>
      </c>
      <c r="C45" s="10">
        <f t="shared" si="0"/>
        <v>0.0005429398148148147</v>
      </c>
      <c r="D45" s="10"/>
    </row>
    <row r="46" spans="1:4" ht="14.25">
      <c r="A46" s="9" t="s">
        <v>11</v>
      </c>
      <c r="B46" s="10">
        <v>0.0030261574074074075</v>
      </c>
      <c r="C46" s="10">
        <f t="shared" si="0"/>
        <v>0.0005403935185185186</v>
      </c>
      <c r="D46" s="10">
        <f>B46-B44</f>
        <v>0.0010833333333333333</v>
      </c>
    </row>
    <row r="47" spans="1:4" ht="14.25">
      <c r="A47" s="9" t="s">
        <v>12</v>
      </c>
      <c r="B47" s="10">
        <v>0.003569907407407407</v>
      </c>
      <c r="C47" s="10">
        <f t="shared" si="0"/>
        <v>0.0005437499999999995</v>
      </c>
      <c r="D47" s="10"/>
    </row>
    <row r="48" spans="1:4" ht="14.25">
      <c r="A48" s="9" t="s">
        <v>13</v>
      </c>
      <c r="B48" s="10">
        <v>0.004078587962962963</v>
      </c>
      <c r="C48" s="10">
        <f t="shared" si="0"/>
        <v>0.0005086805555555556</v>
      </c>
      <c r="D48" s="10">
        <f>B48-B46</f>
        <v>0.0010524305555555552</v>
      </c>
    </row>
    <row r="51" spans="1:9" ht="24">
      <c r="A51" s="24" t="s">
        <v>18</v>
      </c>
      <c r="B51" s="24"/>
      <c r="C51" s="24"/>
      <c r="D51" s="24"/>
      <c r="E51" s="24"/>
      <c r="F51" s="24"/>
      <c r="G51" s="24"/>
      <c r="H51" s="24"/>
      <c r="I51" s="24"/>
    </row>
    <row r="53" spans="1:9" ht="17.25">
      <c r="A53" s="2" t="s">
        <v>59</v>
      </c>
      <c r="B53" s="3">
        <f>B58</f>
        <v>0.0007409722222222222</v>
      </c>
      <c r="C53" s="21" t="s">
        <v>64</v>
      </c>
      <c r="D53" s="4"/>
      <c r="F53" s="2" t="s">
        <v>59</v>
      </c>
      <c r="G53" s="3">
        <f>G58</f>
        <v>0.0006935185185185186</v>
      </c>
      <c r="H53" s="21" t="s">
        <v>65</v>
      </c>
      <c r="I53" s="4"/>
    </row>
    <row r="54" spans="1:9" ht="14.25">
      <c r="A54" s="7" t="s">
        <v>0</v>
      </c>
      <c r="B54" s="8" t="s">
        <v>1</v>
      </c>
      <c r="C54" s="8" t="s">
        <v>51</v>
      </c>
      <c r="D54" s="8" t="s">
        <v>5</v>
      </c>
      <c r="F54" s="7" t="s">
        <v>0</v>
      </c>
      <c r="G54" s="8" t="s">
        <v>1</v>
      </c>
      <c r="H54" s="8" t="s">
        <v>51</v>
      </c>
      <c r="I54" s="8" t="s">
        <v>5</v>
      </c>
    </row>
    <row r="55" spans="1:9" ht="14.25">
      <c r="A55" s="9" t="s">
        <v>52</v>
      </c>
      <c r="B55" s="10">
        <v>0.00016261574074074076</v>
      </c>
      <c r="C55" s="10"/>
      <c r="D55" s="10"/>
      <c r="F55" s="9" t="s">
        <v>52</v>
      </c>
      <c r="G55" s="10">
        <v>0.00016354166666666668</v>
      </c>
      <c r="H55" s="10"/>
      <c r="I55" s="10"/>
    </row>
    <row r="56" spans="1:9" ht="14.25">
      <c r="A56" s="9" t="s">
        <v>53</v>
      </c>
      <c r="B56" s="10">
        <v>0.0003611111111111111</v>
      </c>
      <c r="C56" s="10">
        <f>B56-B55</f>
        <v>0.00019849537037037033</v>
      </c>
      <c r="D56" s="10"/>
      <c r="F56" s="9" t="s">
        <v>53</v>
      </c>
      <c r="G56" s="10">
        <v>0.0003402777777777777</v>
      </c>
      <c r="H56" s="10">
        <f>G56-G55</f>
        <v>0.00017673611111111104</v>
      </c>
      <c r="I56" s="10"/>
    </row>
    <row r="57" spans="1:9" ht="14.25">
      <c r="A57" s="9" t="s">
        <v>54</v>
      </c>
      <c r="B57" s="10">
        <v>0.0005601851851851852</v>
      </c>
      <c r="C57" s="10">
        <f>B57-B56</f>
        <v>0.00019907407407407406</v>
      </c>
      <c r="D57" s="10"/>
      <c r="F57" s="9" t="s">
        <v>54</v>
      </c>
      <c r="G57" s="10">
        <v>0.0005164351851851851</v>
      </c>
      <c r="H57" s="10">
        <f>G57-G56</f>
        <v>0.00017615740740740737</v>
      </c>
      <c r="I57" s="10"/>
    </row>
    <row r="58" spans="1:9" ht="14.25">
      <c r="A58" s="9" t="s">
        <v>6</v>
      </c>
      <c r="B58" s="10">
        <v>0.0007409722222222222</v>
      </c>
      <c r="C58" s="10">
        <f>B58-B57</f>
        <v>0.00018078703703703703</v>
      </c>
      <c r="D58" s="10">
        <f>B58-B56</f>
        <v>0.0003798611111111111</v>
      </c>
      <c r="F58" s="9" t="s">
        <v>6</v>
      </c>
      <c r="G58" s="10">
        <v>0.0006935185185185186</v>
      </c>
      <c r="H58" s="10">
        <f>G58-G57</f>
        <v>0.00017708333333333345</v>
      </c>
      <c r="I58" s="10">
        <f>G58-G56</f>
        <v>0.0003532407407407408</v>
      </c>
    </row>
    <row r="60" spans="1:4" ht="17.25">
      <c r="A60" s="11" t="s">
        <v>66</v>
      </c>
      <c r="B60" s="12">
        <f>B65</f>
        <v>0.0010966435185185185</v>
      </c>
      <c r="C60" s="4"/>
      <c r="D60" s="4"/>
    </row>
    <row r="61" spans="1:4" ht="14.25">
      <c r="A61" s="7" t="s">
        <v>0</v>
      </c>
      <c r="B61" s="8" t="s">
        <v>1</v>
      </c>
      <c r="C61" s="8" t="s">
        <v>51</v>
      </c>
      <c r="D61" s="8" t="s">
        <v>5</v>
      </c>
    </row>
    <row r="62" spans="1:4" ht="14.25">
      <c r="A62" s="9" t="s">
        <v>52</v>
      </c>
      <c r="B62" s="10">
        <v>0.0002532407407407407</v>
      </c>
      <c r="C62" s="10"/>
      <c r="D62" s="10"/>
    </row>
    <row r="63" spans="1:4" ht="14.25">
      <c r="A63" s="9" t="s">
        <v>53</v>
      </c>
      <c r="B63" s="10">
        <v>0.0005303240740740741</v>
      </c>
      <c r="C63" s="10">
        <f>B63-B62</f>
        <v>0.0002770833333333334</v>
      </c>
      <c r="D63" s="10"/>
    </row>
    <row r="64" spans="1:4" ht="14.25">
      <c r="A64" s="9" t="s">
        <v>54</v>
      </c>
      <c r="B64" s="10">
        <v>0.0008111111111111111</v>
      </c>
      <c r="C64" s="10">
        <f>B64-B63</f>
        <v>0.00028078703703703696</v>
      </c>
      <c r="D64" s="10"/>
    </row>
    <row r="65" spans="1:4" ht="14.25">
      <c r="A65" s="9" t="s">
        <v>6</v>
      </c>
      <c r="B65" s="10">
        <v>0.0010966435185185185</v>
      </c>
      <c r="C65" s="10">
        <f>B65-B64</f>
        <v>0.0002855324074074074</v>
      </c>
      <c r="D65" s="10">
        <f>B65-B63</f>
        <v>0.0005663194444444444</v>
      </c>
    </row>
    <row r="68" spans="1:9" ht="24">
      <c r="A68" s="24" t="s">
        <v>19</v>
      </c>
      <c r="B68" s="24"/>
      <c r="C68" s="24"/>
      <c r="D68" s="24"/>
      <c r="E68" s="24"/>
      <c r="F68" s="24"/>
      <c r="G68" s="24"/>
      <c r="H68" s="24"/>
      <c r="I68" s="24"/>
    </row>
    <row r="69" spans="1:9" ht="14.25" customHeight="1">
      <c r="A69" s="13"/>
      <c r="B69" s="13"/>
      <c r="C69" s="13"/>
      <c r="D69" s="13"/>
      <c r="E69" s="13"/>
      <c r="F69" s="13"/>
      <c r="G69" s="13"/>
      <c r="H69" s="13"/>
      <c r="I69" s="13"/>
    </row>
    <row r="70" spans="1:2" s="4" customFormat="1" ht="17.25">
      <c r="A70" s="2" t="s">
        <v>59</v>
      </c>
      <c r="B70" s="3">
        <f>B75</f>
        <v>0.0015957175925925924</v>
      </c>
    </row>
    <row r="71" spans="1:4" s="14" customFormat="1" ht="14.25">
      <c r="A71" s="7" t="s">
        <v>0</v>
      </c>
      <c r="B71" s="8" t="s">
        <v>1</v>
      </c>
      <c r="C71" s="8" t="s">
        <v>5</v>
      </c>
      <c r="D71" s="8" t="s">
        <v>7</v>
      </c>
    </row>
    <row r="72" spans="1:4" ht="14.25">
      <c r="A72" s="9" t="s">
        <v>4</v>
      </c>
      <c r="B72" s="10">
        <v>0.00037384259259259255</v>
      </c>
      <c r="C72" s="10"/>
      <c r="D72" s="10"/>
    </row>
    <row r="73" spans="1:4" ht="14.25">
      <c r="A73" s="9" t="s">
        <v>6</v>
      </c>
      <c r="B73" s="10">
        <v>0.0007863425925925927</v>
      </c>
      <c r="C73" s="10">
        <f>B73-B72</f>
        <v>0.00041250000000000016</v>
      </c>
      <c r="D73" s="10"/>
    </row>
    <row r="74" spans="1:4" ht="14.25">
      <c r="A74" s="9" t="s">
        <v>8</v>
      </c>
      <c r="B74" s="10">
        <v>0.0012003472222222222</v>
      </c>
      <c r="C74" s="10">
        <f>B74-B73</f>
        <v>0.0004140046296296295</v>
      </c>
      <c r="D74" s="10"/>
    </row>
    <row r="75" spans="1:4" ht="14.25">
      <c r="A75" s="9" t="s">
        <v>9</v>
      </c>
      <c r="B75" s="10">
        <v>0.0015957175925925924</v>
      </c>
      <c r="C75" s="10">
        <f>B75-B74</f>
        <v>0.00039537037037037015</v>
      </c>
      <c r="D75" s="10">
        <f>B75-B73</f>
        <v>0.0008093749999999997</v>
      </c>
    </row>
    <row r="78" spans="1:9" ht="24">
      <c r="A78" s="24" t="s">
        <v>55</v>
      </c>
      <c r="B78" s="24"/>
      <c r="C78" s="24"/>
      <c r="D78" s="24"/>
      <c r="E78" s="24"/>
      <c r="F78" s="24"/>
      <c r="G78" s="24"/>
      <c r="H78" s="24"/>
      <c r="I78" s="24"/>
    </row>
    <row r="80" spans="1:9" ht="17.25">
      <c r="A80" s="2" t="s">
        <v>60</v>
      </c>
      <c r="B80" s="3">
        <f>B85</f>
        <v>0.0008957175925925926</v>
      </c>
      <c r="C80" s="4"/>
      <c r="D80" s="4"/>
      <c r="F80" s="2" t="s">
        <v>67</v>
      </c>
      <c r="G80" s="3">
        <f>G85</f>
        <v>0.0010563657407407407</v>
      </c>
      <c r="H80" s="4"/>
      <c r="I80" s="4"/>
    </row>
    <row r="81" spans="1:9" ht="14.25">
      <c r="A81" s="7" t="s">
        <v>0</v>
      </c>
      <c r="B81" s="8" t="s">
        <v>1</v>
      </c>
      <c r="C81" s="8" t="s">
        <v>51</v>
      </c>
      <c r="D81" s="8" t="s">
        <v>5</v>
      </c>
      <c r="F81" s="7" t="s">
        <v>0</v>
      </c>
      <c r="G81" s="8" t="s">
        <v>1</v>
      </c>
      <c r="H81" s="8" t="s">
        <v>51</v>
      </c>
      <c r="I81" s="8" t="s">
        <v>5</v>
      </c>
    </row>
    <row r="82" spans="1:9" ht="14.25">
      <c r="A82" s="9" t="s">
        <v>52</v>
      </c>
      <c r="B82" s="10">
        <v>0.0002042824074074074</v>
      </c>
      <c r="C82" s="10"/>
      <c r="D82" s="10"/>
      <c r="F82" s="9" t="s">
        <v>52</v>
      </c>
      <c r="G82" s="10">
        <v>0.0002326388888888889</v>
      </c>
      <c r="H82" s="10"/>
      <c r="I82" s="10"/>
    </row>
    <row r="83" spans="1:9" ht="14.25">
      <c r="A83" s="9" t="s">
        <v>53</v>
      </c>
      <c r="B83" s="10">
        <v>0.00042928240740740747</v>
      </c>
      <c r="C83" s="10">
        <f>B83-B82</f>
        <v>0.00022500000000000008</v>
      </c>
      <c r="D83" s="10"/>
      <c r="F83" s="9" t="s">
        <v>53</v>
      </c>
      <c r="G83" s="10">
        <v>0.000497337962962963</v>
      </c>
      <c r="H83" s="10">
        <f>G83-G82</f>
        <v>0.0002646990740740741</v>
      </c>
      <c r="I83" s="10"/>
    </row>
    <row r="84" spans="1:9" ht="14.25">
      <c r="A84" s="9" t="s">
        <v>54</v>
      </c>
      <c r="B84" s="10">
        <v>0.0006575231481481483</v>
      </c>
      <c r="C84" s="10">
        <f>B84-B83</f>
        <v>0.00022824074074074082</v>
      </c>
      <c r="D84" s="10"/>
      <c r="F84" s="9" t="s">
        <v>54</v>
      </c>
      <c r="G84" s="10">
        <v>0.0007837962962962963</v>
      </c>
      <c r="H84" s="10">
        <f>G84-G83</f>
        <v>0.00028645833333333333</v>
      </c>
      <c r="I84" s="10"/>
    </row>
    <row r="85" spans="1:9" ht="14.25">
      <c r="A85" s="9" t="s">
        <v>6</v>
      </c>
      <c r="B85" s="10">
        <v>0.0008957175925925926</v>
      </c>
      <c r="C85" s="10">
        <f>B85-B84</f>
        <v>0.0002381944444444443</v>
      </c>
      <c r="D85" s="10">
        <f>B85-B83</f>
        <v>0.00046643518518518513</v>
      </c>
      <c r="F85" s="9" t="s">
        <v>6</v>
      </c>
      <c r="G85" s="10">
        <v>0.0010563657407407407</v>
      </c>
      <c r="H85" s="10">
        <f>G85-G84</f>
        <v>0.0002725694444444444</v>
      </c>
      <c r="I85" s="10">
        <f>G85-G83</f>
        <v>0.0005590277777777778</v>
      </c>
    </row>
    <row r="87" spans="1:4" ht="17.25">
      <c r="A87" s="2" t="s">
        <v>72</v>
      </c>
      <c r="B87" s="3">
        <f>B92</f>
        <v>0.0010221064814814815</v>
      </c>
      <c r="C87" s="4"/>
      <c r="D87" s="4"/>
    </row>
    <row r="88" spans="1:4" ht="14.25">
      <c r="A88" s="7" t="s">
        <v>0</v>
      </c>
      <c r="B88" s="8" t="s">
        <v>1</v>
      </c>
      <c r="C88" s="8" t="s">
        <v>51</v>
      </c>
      <c r="D88" s="8" t="s">
        <v>5</v>
      </c>
    </row>
    <row r="89" spans="1:4" ht="14.25">
      <c r="A89" s="9" t="s">
        <v>52</v>
      </c>
      <c r="B89" s="10">
        <v>0.00022407407407407405</v>
      </c>
      <c r="C89" s="10"/>
      <c r="D89" s="10"/>
    </row>
    <row r="90" spans="1:4" ht="14.25">
      <c r="A90" s="9" t="s">
        <v>53</v>
      </c>
      <c r="B90" s="10">
        <v>0.0004842592592592593</v>
      </c>
      <c r="C90" s="10">
        <f>B90-B89</f>
        <v>0.00026018518518518524</v>
      </c>
      <c r="D90" s="10"/>
    </row>
    <row r="91" spans="1:4" ht="14.25">
      <c r="A91" s="9" t="s">
        <v>54</v>
      </c>
      <c r="B91" s="10">
        <v>0.0007502314814814815</v>
      </c>
      <c r="C91" s="10">
        <f>B91-B90</f>
        <v>0.0002659722222222222</v>
      </c>
      <c r="D91" s="10"/>
    </row>
    <row r="92" spans="1:4" ht="14.25">
      <c r="A92" s="9" t="s">
        <v>6</v>
      </c>
      <c r="B92" s="10">
        <v>0.0010221064814814815</v>
      </c>
      <c r="C92" s="10">
        <f>B92-B91</f>
        <v>0.000271875</v>
      </c>
      <c r="D92" s="10">
        <f>B92-B90</f>
        <v>0.0005378472222222221</v>
      </c>
    </row>
    <row r="95" spans="1:9" ht="24">
      <c r="A95" s="24" t="s">
        <v>20</v>
      </c>
      <c r="B95" s="24"/>
      <c r="C95" s="24"/>
      <c r="D95" s="24"/>
      <c r="E95" s="24"/>
      <c r="F95" s="24"/>
      <c r="G95" s="24"/>
      <c r="H95" s="24"/>
      <c r="I95" s="24"/>
    </row>
    <row r="96" spans="1:9" ht="14.2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2" s="4" customFormat="1" ht="17.25">
      <c r="A97" s="2" t="s">
        <v>60</v>
      </c>
      <c r="B97" s="3">
        <f>B102</f>
        <v>0.001989814814814815</v>
      </c>
    </row>
    <row r="98" spans="1:4" s="14" customFormat="1" ht="14.25">
      <c r="A98" s="7" t="s">
        <v>0</v>
      </c>
      <c r="B98" s="8" t="s">
        <v>1</v>
      </c>
      <c r="C98" s="8" t="s">
        <v>5</v>
      </c>
      <c r="D98" s="8" t="s">
        <v>7</v>
      </c>
    </row>
    <row r="99" spans="1:4" ht="14.25">
      <c r="A99" s="9" t="s">
        <v>4</v>
      </c>
      <c r="B99" s="10">
        <v>0.0004752314814814815</v>
      </c>
      <c r="C99" s="10"/>
      <c r="D99" s="10"/>
    </row>
    <row r="100" spans="1:4" ht="14.25">
      <c r="A100" s="9" t="s">
        <v>6</v>
      </c>
      <c r="B100" s="10">
        <v>0.0009755787037037038</v>
      </c>
      <c r="C100" s="10">
        <f>B100-B99</f>
        <v>0.0005003472222222223</v>
      </c>
      <c r="D100" s="10"/>
    </row>
    <row r="101" spans="1:4" ht="14.25">
      <c r="A101" s="9" t="s">
        <v>8</v>
      </c>
      <c r="B101" s="10">
        <v>0.001478587962962963</v>
      </c>
      <c r="C101" s="10">
        <f>B101-B100</f>
        <v>0.0005030092592592593</v>
      </c>
      <c r="D101" s="10"/>
    </row>
    <row r="102" spans="1:4" ht="14.25">
      <c r="A102" s="9" t="s">
        <v>9</v>
      </c>
      <c r="B102" s="10">
        <v>0.001989814814814815</v>
      </c>
      <c r="C102" s="10">
        <f>B102-B101</f>
        <v>0.0005112268518518519</v>
      </c>
      <c r="D102" s="10">
        <f>B102-B100</f>
        <v>0.0010142361111111112</v>
      </c>
    </row>
    <row r="105" spans="1:9" ht="24">
      <c r="A105" s="24" t="s">
        <v>21</v>
      </c>
      <c r="B105" s="24"/>
      <c r="C105" s="24"/>
      <c r="D105" s="24"/>
      <c r="E105" s="24"/>
      <c r="F105" s="24"/>
      <c r="G105" s="24"/>
      <c r="H105" s="24"/>
      <c r="I105" s="24"/>
    </row>
    <row r="106" spans="1:9" ht="14.2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2" s="4" customFormat="1" ht="17.25">
      <c r="A107" s="2" t="s">
        <v>61</v>
      </c>
      <c r="B107" s="3">
        <f>B112</f>
        <v>0.001524884259259259</v>
      </c>
    </row>
    <row r="108" spans="1:4" s="14" customFormat="1" ht="14.25">
      <c r="A108" s="7" t="s">
        <v>0</v>
      </c>
      <c r="B108" s="8" t="s">
        <v>1</v>
      </c>
      <c r="C108" s="8" t="s">
        <v>5</v>
      </c>
      <c r="D108" s="8" t="s">
        <v>7</v>
      </c>
    </row>
    <row r="109" spans="1:4" ht="14.25">
      <c r="A109" s="9" t="s">
        <v>4</v>
      </c>
      <c r="B109" s="10">
        <v>0.0003451388888888889</v>
      </c>
      <c r="C109" s="10"/>
      <c r="D109" s="10"/>
    </row>
    <row r="110" spans="1:4" ht="14.25">
      <c r="A110" s="9" t="s">
        <v>6</v>
      </c>
      <c r="B110" s="10">
        <v>0.000721875</v>
      </c>
      <c r="C110" s="10">
        <f>B110-B109</f>
        <v>0.00037673611111111105</v>
      </c>
      <c r="D110" s="10"/>
    </row>
    <row r="111" spans="1:4" ht="14.25">
      <c r="A111" s="9" t="s">
        <v>8</v>
      </c>
      <c r="B111" s="10">
        <v>0.001117476851851852</v>
      </c>
      <c r="C111" s="10">
        <f>B111-B110</f>
        <v>0.00039560185185185195</v>
      </c>
      <c r="D111" s="10"/>
    </row>
    <row r="112" spans="1:4" ht="14.25">
      <c r="A112" s="9" t="s">
        <v>9</v>
      </c>
      <c r="B112" s="10">
        <v>0.001524884259259259</v>
      </c>
      <c r="C112" s="10">
        <f>B112-B111</f>
        <v>0.0004074074074074071</v>
      </c>
      <c r="D112" s="10">
        <f>B112-B110</f>
        <v>0.0008030092592592591</v>
      </c>
    </row>
    <row r="115" spans="1:9" ht="24">
      <c r="A115" s="24" t="s">
        <v>22</v>
      </c>
      <c r="B115" s="24"/>
      <c r="C115" s="24"/>
      <c r="D115" s="24"/>
      <c r="E115" s="24"/>
      <c r="F115" s="24"/>
      <c r="G115" s="24"/>
      <c r="H115" s="24"/>
      <c r="I115" s="24"/>
    </row>
    <row r="116" spans="1:9" ht="14.25" customHeight="1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2" s="4" customFormat="1" ht="17.25">
      <c r="A117" s="2" t="s">
        <v>67</v>
      </c>
      <c r="B117" s="3">
        <f>B126</f>
        <v>0.0021054398148148148</v>
      </c>
    </row>
    <row r="118" spans="1:4" s="14" customFormat="1" ht="14.25">
      <c r="A118" s="7" t="s">
        <v>0</v>
      </c>
      <c r="B118" s="8" t="s">
        <v>1</v>
      </c>
      <c r="C118" s="8" t="s">
        <v>57</v>
      </c>
      <c r="D118" s="8" t="s">
        <v>5</v>
      </c>
    </row>
    <row r="119" spans="1:4" ht="14.25">
      <c r="A119" s="9" t="s">
        <v>56</v>
      </c>
      <c r="B119" s="10">
        <v>0.00017974537037037037</v>
      </c>
      <c r="C119" s="10"/>
      <c r="D119" s="10"/>
    </row>
    <row r="120" spans="1:4" ht="14.25">
      <c r="A120" s="9" t="s">
        <v>27</v>
      </c>
      <c r="B120" s="10">
        <v>0.00040763888888888886</v>
      </c>
      <c r="C120" s="10">
        <f>B120-B119</f>
        <v>0.0002278935185185185</v>
      </c>
      <c r="D120" s="10"/>
    </row>
    <row r="121" spans="1:4" ht="14.25">
      <c r="A121" s="9" t="s">
        <v>23</v>
      </c>
      <c r="B121" s="10">
        <v>0.000716087962962963</v>
      </c>
      <c r="C121" s="10">
        <f aca="true" t="shared" si="1" ref="C121:C126">B121-B120</f>
        <v>0.0003084490740740741</v>
      </c>
      <c r="D121" s="10"/>
    </row>
    <row r="122" spans="1:4" ht="14.25">
      <c r="A122" s="9" t="s">
        <v>6</v>
      </c>
      <c r="B122" s="10">
        <v>0.0010104166666666666</v>
      </c>
      <c r="C122" s="10">
        <f t="shared" si="1"/>
        <v>0.00029432870370370366</v>
      </c>
      <c r="D122" s="10">
        <f>B122-B120</f>
        <v>0.0006027777777777778</v>
      </c>
    </row>
    <row r="123" spans="1:4" ht="14.25">
      <c r="A123" s="9" t="s">
        <v>28</v>
      </c>
      <c r="B123" s="10">
        <v>0.0013054398148148148</v>
      </c>
      <c r="C123" s="10">
        <f t="shared" si="1"/>
        <v>0.0002950231481481482</v>
      </c>
      <c r="D123" s="10"/>
    </row>
    <row r="124" spans="1:4" ht="14.25">
      <c r="A124" s="9" t="s">
        <v>8</v>
      </c>
      <c r="B124" s="10">
        <v>0.0016260416666666665</v>
      </c>
      <c r="C124" s="10">
        <f t="shared" si="1"/>
        <v>0.00032060185185185165</v>
      </c>
      <c r="D124" s="10">
        <f>B124-B122</f>
        <v>0.0006156249999999999</v>
      </c>
    </row>
    <row r="125" spans="1:4" ht="14.25">
      <c r="A125" s="9" t="s">
        <v>29</v>
      </c>
      <c r="B125" s="10">
        <v>0.0018767361111111111</v>
      </c>
      <c r="C125" s="10">
        <f t="shared" si="1"/>
        <v>0.00025069444444444466</v>
      </c>
      <c r="D125" s="10"/>
    </row>
    <row r="126" spans="1:4" ht="14.25">
      <c r="A126" s="9" t="s">
        <v>9</v>
      </c>
      <c r="B126" s="10">
        <v>0.0021054398148148148</v>
      </c>
      <c r="C126" s="10">
        <f t="shared" si="1"/>
        <v>0.00022870370370370362</v>
      </c>
      <c r="D126" s="10">
        <f>B126-B124</f>
        <v>0.0004793981481481483</v>
      </c>
    </row>
    <row r="127" spans="1:8" ht="14.25">
      <c r="A127" s="13"/>
      <c r="B127" s="13"/>
      <c r="C127" s="13"/>
      <c r="D127" s="13"/>
      <c r="E127" s="13"/>
      <c r="F127" s="13"/>
      <c r="G127" s="13"/>
      <c r="H127" s="13"/>
    </row>
    <row r="129" spans="1:9" ht="24">
      <c r="A129" s="24" t="s">
        <v>24</v>
      </c>
      <c r="B129" s="24"/>
      <c r="C129" s="24"/>
      <c r="D129" s="24"/>
      <c r="E129" s="24"/>
      <c r="F129" s="24"/>
      <c r="G129" s="24"/>
      <c r="H129" s="24"/>
      <c r="I129" s="24"/>
    </row>
    <row r="130" spans="1:8" ht="14.25">
      <c r="A130" s="13"/>
      <c r="B130" s="13"/>
      <c r="C130" s="13"/>
      <c r="D130" s="13"/>
      <c r="E130" s="13"/>
      <c r="F130" s="13"/>
      <c r="G130" s="13"/>
      <c r="H130" s="13"/>
    </row>
    <row r="131" spans="1:8" ht="17.25">
      <c r="A131" s="16" t="s">
        <v>32</v>
      </c>
      <c r="B131" s="17">
        <f>B140</f>
        <v>0.0014511574074074073</v>
      </c>
      <c r="C131" s="4"/>
      <c r="D131" s="4"/>
      <c r="E131" s="4"/>
      <c r="F131" s="4"/>
      <c r="G131" s="4"/>
      <c r="H131" s="4"/>
    </row>
    <row r="132" spans="1:9" ht="14.25">
      <c r="A132" s="7" t="s">
        <v>0</v>
      </c>
      <c r="B132" s="8" t="s">
        <v>1</v>
      </c>
      <c r="C132" s="8" t="s">
        <v>30</v>
      </c>
      <c r="D132" s="8" t="s">
        <v>31</v>
      </c>
      <c r="E132" s="8"/>
      <c r="F132" s="8" t="s">
        <v>25</v>
      </c>
      <c r="G132" s="14"/>
      <c r="H132" s="14"/>
      <c r="I132" s="14"/>
    </row>
    <row r="133" spans="1:6" ht="14.25">
      <c r="A133" s="9" t="s">
        <v>26</v>
      </c>
      <c r="B133" s="10">
        <v>0.0001638888888888889</v>
      </c>
      <c r="C133" s="10"/>
      <c r="D133" s="10"/>
      <c r="E133" s="20"/>
      <c r="F133" s="22" t="s">
        <v>70</v>
      </c>
    </row>
    <row r="134" spans="1:10" ht="14.25" customHeight="1">
      <c r="A134" s="9" t="s">
        <v>27</v>
      </c>
      <c r="B134" s="10">
        <v>0.0003519675925925926</v>
      </c>
      <c r="C134" s="10">
        <f>B134-B133</f>
        <v>0.00018807870370370368</v>
      </c>
      <c r="D134" s="10"/>
      <c r="E134" s="10"/>
      <c r="F134" s="23"/>
      <c r="J134" s="13"/>
    </row>
    <row r="135" spans="1:9" s="4" customFormat="1" ht="14.25">
      <c r="A135" s="9" t="s">
        <v>23</v>
      </c>
      <c r="B135" s="10">
        <v>0.0005252314814814816</v>
      </c>
      <c r="C135" s="10">
        <f aca="true" t="shared" si="2" ref="C135:C140">B135-B134</f>
        <v>0.00017326388888888898</v>
      </c>
      <c r="D135" s="10"/>
      <c r="E135" s="20"/>
      <c r="F135" s="22" t="s">
        <v>74</v>
      </c>
      <c r="G135" s="1"/>
      <c r="H135" s="1"/>
      <c r="I135" s="1"/>
    </row>
    <row r="136" spans="1:9" s="14" customFormat="1" ht="14.25">
      <c r="A136" s="9" t="s">
        <v>6</v>
      </c>
      <c r="B136" s="10">
        <v>0.00073125</v>
      </c>
      <c r="C136" s="10">
        <f t="shared" si="2"/>
        <v>0.00020601851851851846</v>
      </c>
      <c r="D136" s="10">
        <f>B136-B134</f>
        <v>0.00037928240740740744</v>
      </c>
      <c r="E136" s="10"/>
      <c r="F136" s="23"/>
      <c r="G136" s="15"/>
      <c r="H136" s="15"/>
      <c r="I136" s="15"/>
    </row>
    <row r="137" spans="1:6" ht="14.25">
      <c r="A137" s="9" t="s">
        <v>28</v>
      </c>
      <c r="B137" s="10">
        <v>0.0009050925925925924</v>
      </c>
      <c r="C137" s="10">
        <f t="shared" si="2"/>
        <v>0.0001738425925925924</v>
      </c>
      <c r="D137" s="10"/>
      <c r="E137" s="20"/>
      <c r="F137" s="22" t="s">
        <v>75</v>
      </c>
    </row>
    <row r="138" spans="1:6" ht="14.25">
      <c r="A138" s="9" t="s">
        <v>8</v>
      </c>
      <c r="B138" s="10">
        <v>0.0011031250000000002</v>
      </c>
      <c r="C138" s="10">
        <f t="shared" si="2"/>
        <v>0.00019803240740740773</v>
      </c>
      <c r="D138" s="10">
        <f>B138-B136</f>
        <v>0.00037187500000000014</v>
      </c>
      <c r="E138" s="10"/>
      <c r="F138" s="23"/>
    </row>
    <row r="139" spans="1:6" ht="14.25">
      <c r="A139" s="9" t="s">
        <v>29</v>
      </c>
      <c r="B139" s="10">
        <v>0.0012666666666666666</v>
      </c>
      <c r="C139" s="10">
        <f t="shared" si="2"/>
        <v>0.00016354166666666644</v>
      </c>
      <c r="D139" s="10"/>
      <c r="E139" s="20"/>
      <c r="F139" s="22" t="s">
        <v>71</v>
      </c>
    </row>
    <row r="140" spans="1:6" ht="14.25">
      <c r="A140" s="9" t="s">
        <v>9</v>
      </c>
      <c r="B140" s="10">
        <v>0.0014511574074074073</v>
      </c>
      <c r="C140" s="10">
        <f t="shared" si="2"/>
        <v>0.0001844907407407407</v>
      </c>
      <c r="D140" s="10">
        <f>B140-B138</f>
        <v>0.00034803240740740714</v>
      </c>
      <c r="E140" s="10"/>
      <c r="F140" s="23"/>
    </row>
    <row r="141" spans="1:8" ht="14.25">
      <c r="A141" s="13"/>
      <c r="B141" s="13"/>
      <c r="C141" s="13"/>
      <c r="D141" s="13"/>
      <c r="E141" s="13"/>
      <c r="F141" s="13"/>
      <c r="G141" s="13"/>
      <c r="H141" s="13"/>
    </row>
    <row r="142" spans="1:8" ht="14.25">
      <c r="A142" s="13"/>
      <c r="B142" s="13"/>
      <c r="C142" s="13"/>
      <c r="D142" s="13"/>
      <c r="E142" s="13"/>
      <c r="F142" s="13"/>
      <c r="G142" s="13"/>
      <c r="H142" s="13"/>
    </row>
    <row r="143" spans="1:9" ht="24">
      <c r="A143" s="24" t="s">
        <v>44</v>
      </c>
      <c r="B143" s="24"/>
      <c r="C143" s="24"/>
      <c r="D143" s="24"/>
      <c r="E143" s="24"/>
      <c r="F143" s="24"/>
      <c r="G143" s="24"/>
      <c r="H143" s="24"/>
      <c r="I143" s="24"/>
    </row>
    <row r="144" spans="1:8" ht="14.25">
      <c r="A144" s="13"/>
      <c r="B144" s="13"/>
      <c r="C144" s="13"/>
      <c r="D144" s="13"/>
      <c r="E144" s="13"/>
      <c r="F144" s="13"/>
      <c r="G144" s="13"/>
      <c r="H144" s="13"/>
    </row>
    <row r="145" spans="1:8" ht="17.25">
      <c r="A145" s="16" t="s">
        <v>32</v>
      </c>
      <c r="B145" s="17">
        <f>B162</f>
        <v>0.006963657407407408</v>
      </c>
      <c r="C145" s="4"/>
      <c r="D145" s="4"/>
      <c r="E145" s="4"/>
      <c r="F145" s="4"/>
      <c r="G145" s="4"/>
      <c r="H145" s="4"/>
    </row>
    <row r="146" spans="1:10" ht="14.25">
      <c r="A146" s="7" t="s">
        <v>0</v>
      </c>
      <c r="B146" s="8" t="s">
        <v>1</v>
      </c>
      <c r="C146" s="8" t="s">
        <v>31</v>
      </c>
      <c r="D146" s="8" t="s">
        <v>35</v>
      </c>
      <c r="E146" s="8"/>
      <c r="F146" s="8" t="s">
        <v>48</v>
      </c>
      <c r="G146" s="8" t="s">
        <v>25</v>
      </c>
      <c r="H146" s="14"/>
      <c r="I146" s="14"/>
      <c r="J146" s="14"/>
    </row>
    <row r="147" spans="1:7" ht="14.25">
      <c r="A147" s="9" t="s">
        <v>33</v>
      </c>
      <c r="B147" s="10">
        <v>0.0003780092592592592</v>
      </c>
      <c r="C147" s="10"/>
      <c r="D147" s="10"/>
      <c r="E147" s="10"/>
      <c r="F147" s="18"/>
      <c r="G147" s="25" t="s">
        <v>69</v>
      </c>
    </row>
    <row r="148" spans="1:11" ht="14.25" customHeight="1">
      <c r="A148" s="9" t="s">
        <v>34</v>
      </c>
      <c r="B148" s="10">
        <v>0.0007797453703703703</v>
      </c>
      <c r="C148" s="10">
        <f>B148-B147</f>
        <v>0.0004017361111111111</v>
      </c>
      <c r="D148" s="10"/>
      <c r="E148" s="10"/>
      <c r="F148" s="18"/>
      <c r="G148" s="26"/>
      <c r="K148" s="13"/>
    </row>
    <row r="149" spans="1:11" ht="14.25" customHeight="1">
      <c r="A149" s="9" t="s">
        <v>8</v>
      </c>
      <c r="B149" s="10">
        <v>0.0012054398148148148</v>
      </c>
      <c r="C149" s="10">
        <f aca="true" t="shared" si="3" ref="C149:C162">B149-B148</f>
        <v>0.00042569444444444447</v>
      </c>
      <c r="D149" s="10"/>
      <c r="E149" s="10"/>
      <c r="F149" s="18"/>
      <c r="G149" s="26"/>
      <c r="K149" s="13"/>
    </row>
    <row r="150" spans="1:11" ht="14.25" customHeight="1">
      <c r="A150" s="9" t="s">
        <v>9</v>
      </c>
      <c r="B150" s="10">
        <v>0.0016440972222222224</v>
      </c>
      <c r="C150" s="10">
        <f t="shared" si="3"/>
        <v>0.00043865740740740757</v>
      </c>
      <c r="D150" s="10">
        <f>B150-B148</f>
        <v>0.000864351851851852</v>
      </c>
      <c r="E150" s="10"/>
      <c r="F150" s="18"/>
      <c r="G150" s="27"/>
      <c r="K150" s="13"/>
    </row>
    <row r="151" spans="1:11" ht="14.25" customHeight="1">
      <c r="A151" s="9" t="s">
        <v>10</v>
      </c>
      <c r="B151" s="10">
        <v>0.001978703703703704</v>
      </c>
      <c r="C151" s="10">
        <f t="shared" si="3"/>
        <v>0.0003346064814814815</v>
      </c>
      <c r="D151" s="10"/>
      <c r="E151" s="10"/>
      <c r="F151" s="18"/>
      <c r="G151" s="25" t="s">
        <v>61</v>
      </c>
      <c r="K151" s="13"/>
    </row>
    <row r="152" spans="1:11" ht="14.25" customHeight="1">
      <c r="A152" s="9" t="s">
        <v>11</v>
      </c>
      <c r="B152" s="10">
        <v>0.002364351851851852</v>
      </c>
      <c r="C152" s="10">
        <f t="shared" si="3"/>
        <v>0.000385648148148148</v>
      </c>
      <c r="D152" s="10">
        <f>B152-B150</f>
        <v>0.0007202546296296295</v>
      </c>
      <c r="E152" s="10"/>
      <c r="F152" s="18"/>
      <c r="G152" s="26"/>
      <c r="K152" s="13"/>
    </row>
    <row r="153" spans="1:11" ht="14.25" customHeight="1">
      <c r="A153" s="9" t="s">
        <v>12</v>
      </c>
      <c r="B153" s="10">
        <v>0.002758333333333333</v>
      </c>
      <c r="C153" s="10">
        <f t="shared" si="3"/>
        <v>0.00039398148148148127</v>
      </c>
      <c r="D153" s="10"/>
      <c r="E153" s="10"/>
      <c r="F153" s="18"/>
      <c r="G153" s="26"/>
      <c r="K153" s="13"/>
    </row>
    <row r="154" spans="1:11" ht="14.25" customHeight="1">
      <c r="A154" s="9" t="s">
        <v>13</v>
      </c>
      <c r="B154" s="10">
        <v>0.0031309027777777776</v>
      </c>
      <c r="C154" s="10">
        <f t="shared" si="3"/>
        <v>0.00037256944444444447</v>
      </c>
      <c r="D154" s="10">
        <f>B154-B152</f>
        <v>0.0007665509259259257</v>
      </c>
      <c r="E154" s="10"/>
      <c r="F154" s="18">
        <f>B154-B150</f>
        <v>0.0014868055555555552</v>
      </c>
      <c r="G154" s="27"/>
      <c r="K154" s="13"/>
    </row>
    <row r="155" spans="1:11" ht="14.25" customHeight="1">
      <c r="A155" s="9" t="s">
        <v>36</v>
      </c>
      <c r="B155" s="10">
        <v>0.003561458333333333</v>
      </c>
      <c r="C155" s="10">
        <f t="shared" si="3"/>
        <v>0.00043055555555555555</v>
      </c>
      <c r="D155" s="10"/>
      <c r="E155" s="10"/>
      <c r="F155" s="18"/>
      <c r="G155" s="25" t="s">
        <v>67</v>
      </c>
      <c r="K155" s="13"/>
    </row>
    <row r="156" spans="1:11" ht="14.25" customHeight="1">
      <c r="A156" s="9" t="s">
        <v>37</v>
      </c>
      <c r="B156" s="10">
        <v>0.004048379629629629</v>
      </c>
      <c r="C156" s="10">
        <f t="shared" si="3"/>
        <v>0.00048692129629629606</v>
      </c>
      <c r="D156" s="10">
        <f>B156-B154</f>
        <v>0.0009174768518518516</v>
      </c>
      <c r="E156" s="10"/>
      <c r="F156" s="18"/>
      <c r="G156" s="26"/>
      <c r="K156" s="13"/>
    </row>
    <row r="157" spans="1:10" s="4" customFormat="1" ht="14.25">
      <c r="A157" s="9" t="s">
        <v>38</v>
      </c>
      <c r="B157" s="10">
        <v>0.004560763888888889</v>
      </c>
      <c r="C157" s="10">
        <f t="shared" si="3"/>
        <v>0.0005123842592592602</v>
      </c>
      <c r="D157" s="10"/>
      <c r="E157" s="10"/>
      <c r="F157" s="18"/>
      <c r="G157" s="26"/>
      <c r="H157" s="1"/>
      <c r="I157" s="1"/>
      <c r="J157" s="1"/>
    </row>
    <row r="158" spans="1:10" s="14" customFormat="1" ht="14.25">
      <c r="A158" s="9" t="s">
        <v>39</v>
      </c>
      <c r="B158" s="10">
        <v>0.00507662037037037</v>
      </c>
      <c r="C158" s="10">
        <f t="shared" si="3"/>
        <v>0.0005158564814814809</v>
      </c>
      <c r="D158" s="10">
        <f>B158-B156</f>
        <v>0.001028240740740741</v>
      </c>
      <c r="E158" s="10"/>
      <c r="F158" s="18">
        <f>B158-B154</f>
        <v>0.0019457175925925926</v>
      </c>
      <c r="G158" s="27"/>
      <c r="H158" s="15"/>
      <c r="I158" s="15"/>
      <c r="J158" s="15"/>
    </row>
    <row r="159" spans="1:7" ht="14.25">
      <c r="A159" s="9" t="s">
        <v>40</v>
      </c>
      <c r="B159" s="10">
        <v>0.005483796296296296</v>
      </c>
      <c r="C159" s="10">
        <f t="shared" si="3"/>
        <v>0.0004071759259259254</v>
      </c>
      <c r="D159" s="10"/>
      <c r="E159" s="10"/>
      <c r="F159" s="18"/>
      <c r="G159" s="25" t="s">
        <v>68</v>
      </c>
    </row>
    <row r="160" spans="1:7" ht="14.25">
      <c r="A160" s="9" t="s">
        <v>41</v>
      </c>
      <c r="B160" s="10">
        <v>0.0059629629629629624</v>
      </c>
      <c r="C160" s="10">
        <f t="shared" si="3"/>
        <v>0.0004791666666666668</v>
      </c>
      <c r="D160" s="10">
        <f>B160-B158</f>
        <v>0.0008863425925925922</v>
      </c>
      <c r="E160" s="10"/>
      <c r="F160" s="18"/>
      <c r="G160" s="26"/>
    </row>
    <row r="161" spans="1:7" ht="14.25">
      <c r="A161" s="9" t="s">
        <v>42</v>
      </c>
      <c r="B161" s="10">
        <v>0.006477199074074074</v>
      </c>
      <c r="C161" s="10">
        <f t="shared" si="3"/>
        <v>0.0005142361111111111</v>
      </c>
      <c r="D161" s="10"/>
      <c r="E161" s="10"/>
      <c r="F161" s="18"/>
      <c r="G161" s="26"/>
    </row>
    <row r="162" spans="1:7" ht="14.25">
      <c r="A162" s="9" t="s">
        <v>43</v>
      </c>
      <c r="B162" s="10">
        <v>0.006963657407407408</v>
      </c>
      <c r="C162" s="10">
        <f t="shared" si="3"/>
        <v>0.0004864583333333344</v>
      </c>
      <c r="D162" s="10">
        <f>B162-B160</f>
        <v>0.0010006944444444455</v>
      </c>
      <c r="E162" s="10"/>
      <c r="F162" s="18">
        <f>B162-B158</f>
        <v>0.0018870370370370378</v>
      </c>
      <c r="G162" s="27"/>
    </row>
    <row r="165" spans="1:9" ht="24">
      <c r="A165" s="24" t="s">
        <v>45</v>
      </c>
      <c r="B165" s="24"/>
      <c r="C165" s="24"/>
      <c r="D165" s="24"/>
      <c r="E165" s="24"/>
      <c r="F165" s="24"/>
      <c r="G165" s="24"/>
      <c r="H165" s="24"/>
      <c r="I165" s="24"/>
    </row>
    <row r="166" spans="1:8" ht="14.25">
      <c r="A166" s="13"/>
      <c r="B166" s="13"/>
      <c r="C166" s="13"/>
      <c r="D166" s="13"/>
      <c r="E166" s="13"/>
      <c r="F166" s="13"/>
      <c r="G166" s="13"/>
      <c r="H166" s="13"/>
    </row>
    <row r="167" spans="1:8" ht="17.25">
      <c r="A167" s="16" t="s">
        <v>32</v>
      </c>
      <c r="B167" s="17">
        <f>B176</f>
        <v>0.002961689814814815</v>
      </c>
      <c r="C167" s="4"/>
      <c r="D167" s="4"/>
      <c r="E167" s="4"/>
      <c r="F167" s="4"/>
      <c r="G167" s="4"/>
      <c r="H167" s="4"/>
    </row>
    <row r="168" spans="1:9" ht="14.25">
      <c r="A168" s="7" t="s">
        <v>0</v>
      </c>
      <c r="B168" s="8" t="s">
        <v>1</v>
      </c>
      <c r="C168" s="8" t="s">
        <v>49</v>
      </c>
      <c r="D168" s="8" t="s">
        <v>50</v>
      </c>
      <c r="E168" s="8"/>
      <c r="F168" s="8" t="s">
        <v>25</v>
      </c>
      <c r="G168" s="14"/>
      <c r="H168" s="14"/>
      <c r="I168" s="14"/>
    </row>
    <row r="169" spans="1:6" ht="14.25">
      <c r="A169" s="9" t="s">
        <v>33</v>
      </c>
      <c r="B169" s="10">
        <v>0.0003434027777777778</v>
      </c>
      <c r="C169" s="10"/>
      <c r="D169" s="10"/>
      <c r="E169" s="20"/>
      <c r="F169" s="22" t="s">
        <v>59</v>
      </c>
    </row>
    <row r="170" spans="1:10" ht="14.25" customHeight="1">
      <c r="A170" s="9" t="s">
        <v>34</v>
      </c>
      <c r="B170" s="10">
        <v>0.0007020833333333332</v>
      </c>
      <c r="C170" s="10">
        <f>B170-B169</f>
        <v>0.0003586805555555554</v>
      </c>
      <c r="D170" s="10"/>
      <c r="E170" s="10"/>
      <c r="F170" s="23"/>
      <c r="J170" s="13"/>
    </row>
    <row r="171" spans="1:9" s="4" customFormat="1" ht="14.25">
      <c r="A171" s="9" t="s">
        <v>8</v>
      </c>
      <c r="B171" s="10">
        <v>0.0011128472222222223</v>
      </c>
      <c r="C171" s="10">
        <f aca="true" t="shared" si="4" ref="C171:C176">B171-B170</f>
        <v>0.0004107638888888891</v>
      </c>
      <c r="D171" s="10"/>
      <c r="E171" s="20"/>
      <c r="F171" s="22" t="s">
        <v>60</v>
      </c>
      <c r="G171" s="1"/>
      <c r="H171" s="1"/>
      <c r="I171" s="1"/>
    </row>
    <row r="172" spans="1:9" s="14" customFormat="1" ht="14.25">
      <c r="A172" s="9" t="s">
        <v>9</v>
      </c>
      <c r="B172" s="10">
        <v>0.0015826388888888889</v>
      </c>
      <c r="C172" s="10">
        <f t="shared" si="4"/>
        <v>0.00046979166666666653</v>
      </c>
      <c r="D172" s="10">
        <f>B172-B170</f>
        <v>0.0008805555555555556</v>
      </c>
      <c r="E172" s="10"/>
      <c r="F172" s="23"/>
      <c r="G172" s="15"/>
      <c r="H172" s="15"/>
      <c r="I172" s="15"/>
    </row>
    <row r="173" spans="1:6" ht="14.25">
      <c r="A173" s="9" t="s">
        <v>10</v>
      </c>
      <c r="B173" s="10">
        <v>0.0019101851851851851</v>
      </c>
      <c r="C173" s="10">
        <f t="shared" si="4"/>
        <v>0.00032754629629629627</v>
      </c>
      <c r="D173" s="10"/>
      <c r="E173" s="20"/>
      <c r="F173" s="22" t="s">
        <v>61</v>
      </c>
    </row>
    <row r="174" spans="1:6" ht="14.25">
      <c r="A174" s="9" t="s">
        <v>11</v>
      </c>
      <c r="B174" s="10">
        <v>0.0022747685185185184</v>
      </c>
      <c r="C174" s="10">
        <f t="shared" si="4"/>
        <v>0.0003645833333333333</v>
      </c>
      <c r="D174" s="10">
        <f>B174-B172</f>
        <v>0.0006921296296296296</v>
      </c>
      <c r="E174" s="10"/>
      <c r="F174" s="23"/>
    </row>
    <row r="175" spans="1:6" ht="14.25">
      <c r="A175" s="9" t="s">
        <v>12</v>
      </c>
      <c r="B175" s="10">
        <v>0.002595601851851852</v>
      </c>
      <c r="C175" s="10">
        <f t="shared" si="4"/>
        <v>0.00032083333333333356</v>
      </c>
      <c r="D175" s="10"/>
      <c r="E175" s="20"/>
      <c r="F175" s="22" t="s">
        <v>62</v>
      </c>
    </row>
    <row r="176" spans="1:6" ht="14.25">
      <c r="A176" s="9" t="s">
        <v>13</v>
      </c>
      <c r="B176" s="10">
        <v>0.002961689814814815</v>
      </c>
      <c r="C176" s="10">
        <f t="shared" si="4"/>
        <v>0.000366087962962963</v>
      </c>
      <c r="D176" s="10">
        <f>B176-B174</f>
        <v>0.0006869212962962966</v>
      </c>
      <c r="E176" s="10"/>
      <c r="F176" s="23"/>
    </row>
    <row r="177" spans="1:9" ht="14.25">
      <c r="A177" s="13"/>
      <c r="B177" s="13"/>
      <c r="C177" s="13"/>
      <c r="D177" s="13"/>
      <c r="E177" s="13"/>
      <c r="F177" s="13"/>
      <c r="G177" s="13"/>
      <c r="H177" s="13"/>
      <c r="I177" s="13"/>
    </row>
  </sheetData>
  <mergeCells count="27">
    <mergeCell ref="A105:I105"/>
    <mergeCell ref="A115:I115"/>
    <mergeCell ref="A51:I51"/>
    <mergeCell ref="A68:I68"/>
    <mergeCell ref="A17:I17"/>
    <mergeCell ref="A4:I4"/>
    <mergeCell ref="A2:I2"/>
    <mergeCell ref="A1:I1"/>
    <mergeCell ref="A27:I27"/>
    <mergeCell ref="A37:I37"/>
    <mergeCell ref="A78:I78"/>
    <mergeCell ref="A95:I95"/>
    <mergeCell ref="A129:I129"/>
    <mergeCell ref="A143:I143"/>
    <mergeCell ref="F137:F138"/>
    <mergeCell ref="F139:F140"/>
    <mergeCell ref="F133:F134"/>
    <mergeCell ref="F135:F136"/>
    <mergeCell ref="A165:I165"/>
    <mergeCell ref="G147:G150"/>
    <mergeCell ref="G151:G154"/>
    <mergeCell ref="G155:G158"/>
    <mergeCell ref="G159:G162"/>
    <mergeCell ref="F169:F170"/>
    <mergeCell ref="F171:F172"/>
    <mergeCell ref="F173:F174"/>
    <mergeCell ref="F175:F176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2006-09-26T02:01:48Z</dcterms:modified>
  <cp:category/>
  <cp:version/>
  <cp:contentType/>
  <cp:contentStatus/>
</cp:coreProperties>
</file>