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<sst xmlns="http://schemas.openxmlformats.org/spreadsheetml/2006/main" count="244" uniqueCount="49">
  <si>
    <t>距離</t>
  </si>
  <si>
    <t>SPLIT</t>
  </si>
  <si>
    <t>LAP(25)</t>
  </si>
  <si>
    <t>25M</t>
  </si>
  <si>
    <t>50M</t>
  </si>
  <si>
    <t>LAP(50)</t>
  </si>
  <si>
    <t>100M</t>
  </si>
  <si>
    <t>150M</t>
  </si>
  <si>
    <t>200M</t>
  </si>
  <si>
    <t>50M　背泳ぎ</t>
  </si>
  <si>
    <t>100M　自由形</t>
  </si>
  <si>
    <t>50M　自由形</t>
  </si>
  <si>
    <t>50M　平泳ぎ</t>
  </si>
  <si>
    <t>100M　平泳ぎ</t>
  </si>
  <si>
    <t>200M　個人メドレー</t>
  </si>
  <si>
    <t>75M</t>
  </si>
  <si>
    <t>200M　フリーリレー</t>
  </si>
  <si>
    <t>泳者</t>
  </si>
  <si>
    <t>25M</t>
  </si>
  <si>
    <t>50M</t>
  </si>
  <si>
    <t>125M</t>
  </si>
  <si>
    <t>175M</t>
  </si>
  <si>
    <t>LAP(25)</t>
  </si>
  <si>
    <t>LAP(50)</t>
  </si>
  <si>
    <t>200M　メドレーリレー</t>
  </si>
  <si>
    <t>男子</t>
  </si>
  <si>
    <t>女子</t>
  </si>
  <si>
    <t>LAP(25)</t>
  </si>
  <si>
    <t>25M</t>
  </si>
  <si>
    <t>75M</t>
  </si>
  <si>
    <t>農工大A</t>
  </si>
  <si>
    <t>農工大B</t>
  </si>
  <si>
    <t>鎌倉歩</t>
  </si>
  <si>
    <t>伊東雅史</t>
  </si>
  <si>
    <t>御前彰文</t>
  </si>
  <si>
    <t>安岳彦</t>
  </si>
  <si>
    <t>大場怜司</t>
  </si>
  <si>
    <t>菊池裕</t>
  </si>
  <si>
    <t>薮原哲哉</t>
  </si>
  <si>
    <t>佐藤宗摩</t>
  </si>
  <si>
    <t>戸田直子</t>
  </si>
  <si>
    <t>?</t>
  </si>
  <si>
    <t>?</t>
  </si>
  <si>
    <t>榑林夕加里</t>
  </si>
  <si>
    <t>新野俊介</t>
  </si>
  <si>
    <t>箕澤領</t>
  </si>
  <si>
    <t>小金井市民体育祭　水泳大会</t>
  </si>
  <si>
    <t>2000年9月15日(金)　小金井市総合体育館室内プール(短水)</t>
  </si>
  <si>
    <t>50M　バタフライ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</si>
</sst>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7" fillId="6" borderId="6" xfId="0" applyNumberFormat="1" applyFont="1" applyFill="1" applyBorder="1" applyAlignment="1">
      <alignment horizontal="center"/>
    </xf>
    <xf numFmtId="181" fontId="4" fillId="5" borderId="7" xfId="0" applyNumberFormat="1" applyFont="1" applyFill="1" applyBorder="1" applyAlignment="1">
      <alignment horizontal="left" vertical="center"/>
    </xf>
    <xf numFmtId="181" fontId="4" fillId="5" borderId="8" xfId="0" applyNumberFormat="1" applyFont="1" applyFill="1" applyBorder="1" applyAlignment="1">
      <alignment horizontal="left" vertical="center"/>
    </xf>
    <xf numFmtId="181" fontId="4" fillId="5" borderId="9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181" fontId="4" fillId="4" borderId="10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0" fontId="5" fillId="7" borderId="11" xfId="0" applyNumberFormat="1" applyFont="1" applyFill="1" applyBorder="1" applyAlignment="1">
      <alignment horizontal="center"/>
    </xf>
    <xf numFmtId="0" fontId="5" fillId="7" borderId="12" xfId="0" applyNumberFormat="1" applyFont="1" applyFill="1" applyBorder="1" applyAlignment="1">
      <alignment horizontal="center"/>
    </xf>
    <xf numFmtId="0" fontId="5" fillId="7" borderId="13" xfId="0" applyNumberFormat="1" applyFont="1" applyFill="1" applyBorder="1" applyAlignment="1">
      <alignment horizontal="center"/>
    </xf>
    <xf numFmtId="55" fontId="6" fillId="8" borderId="14" xfId="0" applyNumberFormat="1" applyFont="1" applyFill="1" applyBorder="1" applyAlignment="1">
      <alignment horizontal="center"/>
    </xf>
    <xf numFmtId="0" fontId="6" fillId="8" borderId="14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10" width="9.37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6" t="s">
        <v>46</v>
      </c>
      <c r="B1" s="27"/>
      <c r="C1" s="27"/>
      <c r="D1" s="27"/>
      <c r="E1" s="27"/>
      <c r="F1" s="27"/>
      <c r="G1" s="27"/>
      <c r="H1" s="27"/>
      <c r="I1" s="28"/>
    </row>
    <row r="2" spans="1:9" ht="19.5" thickTop="1">
      <c r="A2" s="29" t="s">
        <v>47</v>
      </c>
      <c r="B2" s="30"/>
      <c r="C2" s="30"/>
      <c r="D2" s="30"/>
      <c r="E2" s="30"/>
      <c r="F2" s="30"/>
      <c r="G2" s="30"/>
      <c r="H2" s="30"/>
      <c r="I2" s="30"/>
    </row>
    <row r="4" spans="1:9" ht="24">
      <c r="A4" s="19" t="s">
        <v>11</v>
      </c>
      <c r="B4" s="19"/>
      <c r="C4" s="19"/>
      <c r="D4" s="19"/>
      <c r="E4" s="19"/>
      <c r="F4" s="19"/>
      <c r="G4" s="19"/>
      <c r="H4" s="19"/>
      <c r="I4" s="19"/>
    </row>
    <row r="6" spans="1:12" ht="17.25">
      <c r="A6" s="2" t="s">
        <v>33</v>
      </c>
      <c r="B6" s="3">
        <f>B9</f>
        <v>0.0003232638888888889</v>
      </c>
      <c r="C6" s="4"/>
      <c r="D6" s="5"/>
      <c r="F6" s="2" t="s">
        <v>32</v>
      </c>
      <c r="G6" s="3">
        <f>G9</f>
        <v>0.0003465277777777778</v>
      </c>
      <c r="H6" s="4"/>
      <c r="K6" s="6" t="s">
        <v>25</v>
      </c>
      <c r="L6" s="7" t="s">
        <v>26</v>
      </c>
    </row>
    <row r="7" spans="1:8" ht="14.25">
      <c r="A7" s="8" t="s">
        <v>0</v>
      </c>
      <c r="B7" s="9" t="s">
        <v>1</v>
      </c>
      <c r="C7" s="9" t="s">
        <v>2</v>
      </c>
      <c r="F7" s="8" t="s">
        <v>0</v>
      </c>
      <c r="G7" s="9" t="s">
        <v>1</v>
      </c>
      <c r="H7" s="9" t="s">
        <v>2</v>
      </c>
    </row>
    <row r="8" spans="1:8" ht="14.25">
      <c r="A8" s="10" t="s">
        <v>3</v>
      </c>
      <c r="B8" s="11">
        <v>0.00015543981481481482</v>
      </c>
      <c r="C8" s="11"/>
      <c r="F8" s="10" t="s">
        <v>3</v>
      </c>
      <c r="G8" s="11">
        <v>0.0001703703703703704</v>
      </c>
      <c r="H8" s="11"/>
    </row>
    <row r="9" spans="1:8" ht="14.25">
      <c r="A9" s="10" t="s">
        <v>4</v>
      </c>
      <c r="B9" s="11">
        <v>0.0003232638888888889</v>
      </c>
      <c r="C9" s="11">
        <f>B9-B8</f>
        <v>0.00016782407407407406</v>
      </c>
      <c r="F9" s="10" t="s">
        <v>4</v>
      </c>
      <c r="G9" s="11">
        <v>0.0003465277777777778</v>
      </c>
      <c r="H9" s="11">
        <f>G9-G8</f>
        <v>0.0001761574074074074</v>
      </c>
    </row>
    <row r="11" spans="1:8" ht="17.25">
      <c r="A11" s="2" t="s">
        <v>34</v>
      </c>
      <c r="B11" s="3">
        <f>B14</f>
        <v>0.00037372685185185187</v>
      </c>
      <c r="C11" s="5"/>
      <c r="D11" s="5"/>
      <c r="F11" s="2" t="s">
        <v>35</v>
      </c>
      <c r="G11" s="3">
        <f>G14</f>
        <v>0.0004652777777777778</v>
      </c>
      <c r="H11" s="5"/>
    </row>
    <row r="12" spans="1:8" ht="14.25">
      <c r="A12" s="8" t="s">
        <v>0</v>
      </c>
      <c r="B12" s="9" t="s">
        <v>1</v>
      </c>
      <c r="C12" s="9" t="s">
        <v>2</v>
      </c>
      <c r="F12" s="8" t="s">
        <v>0</v>
      </c>
      <c r="G12" s="9" t="s">
        <v>1</v>
      </c>
      <c r="H12" s="9" t="s">
        <v>2</v>
      </c>
    </row>
    <row r="13" spans="1:8" ht="14.25">
      <c r="A13" s="10" t="s">
        <v>3</v>
      </c>
      <c r="B13" s="11">
        <v>0.00018425925925925923</v>
      </c>
      <c r="C13" s="11"/>
      <c r="F13" s="10" t="s">
        <v>3</v>
      </c>
      <c r="G13" s="11">
        <v>0.00022662037037037033</v>
      </c>
      <c r="H13" s="11"/>
    </row>
    <row r="14" spans="1:8" ht="14.25">
      <c r="A14" s="10" t="s">
        <v>4</v>
      </c>
      <c r="B14" s="11">
        <v>0.00037372685185185187</v>
      </c>
      <c r="C14" s="11">
        <f>B14-B13</f>
        <v>0.00018946759259259264</v>
      </c>
      <c r="F14" s="10" t="s">
        <v>4</v>
      </c>
      <c r="G14" s="11">
        <v>0.0004652777777777778</v>
      </c>
      <c r="H14" s="11">
        <f>G14-G13</f>
        <v>0.00023865740740740745</v>
      </c>
    </row>
    <row r="16" spans="1:8" ht="17.25">
      <c r="A16" s="2" t="s">
        <v>38</v>
      </c>
      <c r="B16" s="3">
        <f>B19</f>
        <v>0.00033344907407407406</v>
      </c>
      <c r="C16" s="5"/>
      <c r="D16" s="5"/>
      <c r="F16" s="12" t="s">
        <v>43</v>
      </c>
      <c r="G16" s="13">
        <f>G19</f>
        <v>0.0004422453703703704</v>
      </c>
      <c r="H16" s="5"/>
    </row>
    <row r="17" spans="1:8" ht="14.25">
      <c r="A17" s="8" t="s">
        <v>0</v>
      </c>
      <c r="B17" s="9" t="s">
        <v>1</v>
      </c>
      <c r="C17" s="9" t="s">
        <v>2</v>
      </c>
      <c r="F17" s="8" t="s">
        <v>0</v>
      </c>
      <c r="G17" s="9" t="s">
        <v>1</v>
      </c>
      <c r="H17" s="9" t="s">
        <v>2</v>
      </c>
    </row>
    <row r="18" spans="1:8" ht="14.25">
      <c r="A18" s="10" t="s">
        <v>3</v>
      </c>
      <c r="B18" s="11">
        <v>0.0001644675925925926</v>
      </c>
      <c r="C18" s="11"/>
      <c r="F18" s="10" t="s">
        <v>3</v>
      </c>
      <c r="G18" s="11">
        <v>0.0002092592592592592</v>
      </c>
      <c r="H18" s="11"/>
    </row>
    <row r="19" spans="1:8" ht="14.25">
      <c r="A19" s="10" t="s">
        <v>4</v>
      </c>
      <c r="B19" s="11">
        <v>0.00033344907407407406</v>
      </c>
      <c r="C19" s="11">
        <f>B19-B18</f>
        <v>0.00016898148148148146</v>
      </c>
      <c r="F19" s="10" t="s">
        <v>4</v>
      </c>
      <c r="G19" s="11">
        <v>0.0004422453703703704</v>
      </c>
      <c r="H19" s="11">
        <f>G19-G18</f>
        <v>0.0002329861111111112</v>
      </c>
    </row>
    <row r="22" spans="1:9" ht="24">
      <c r="A22" s="19" t="s">
        <v>10</v>
      </c>
      <c r="B22" s="19"/>
      <c r="C22" s="19"/>
      <c r="D22" s="19"/>
      <c r="E22" s="19"/>
      <c r="F22" s="19"/>
      <c r="G22" s="19"/>
      <c r="H22" s="19"/>
      <c r="I22" s="19"/>
    </row>
    <row r="24" spans="1:9" ht="17.25">
      <c r="A24" s="2" t="s">
        <v>39</v>
      </c>
      <c r="B24" s="3">
        <f>B29</f>
        <v>0.0007305555555555556</v>
      </c>
      <c r="C24" s="5"/>
      <c r="D24" s="5"/>
      <c r="F24" s="2" t="s">
        <v>34</v>
      </c>
      <c r="G24" s="3">
        <f>G29</f>
        <v>0.0008100694444444445</v>
      </c>
      <c r="H24" s="5"/>
      <c r="I24" s="5"/>
    </row>
    <row r="25" spans="1:9" ht="14.25">
      <c r="A25" s="8" t="s">
        <v>0</v>
      </c>
      <c r="B25" s="9" t="s">
        <v>1</v>
      </c>
      <c r="C25" s="9" t="s">
        <v>27</v>
      </c>
      <c r="D25" s="9" t="s">
        <v>5</v>
      </c>
      <c r="F25" s="8" t="s">
        <v>0</v>
      </c>
      <c r="G25" s="9" t="s">
        <v>1</v>
      </c>
      <c r="H25" s="9" t="s">
        <v>27</v>
      </c>
      <c r="I25" s="9" t="s">
        <v>5</v>
      </c>
    </row>
    <row r="26" spans="1:9" ht="14.25">
      <c r="A26" s="10" t="s">
        <v>28</v>
      </c>
      <c r="B26" s="11">
        <v>0.00016064814814814815</v>
      </c>
      <c r="C26" s="11"/>
      <c r="D26" s="11"/>
      <c r="F26" s="10" t="s">
        <v>28</v>
      </c>
      <c r="G26" s="11">
        <v>0.00017997685185185185</v>
      </c>
      <c r="H26" s="11"/>
      <c r="I26" s="11"/>
    </row>
    <row r="27" spans="1:9" ht="14.25">
      <c r="A27" s="10" t="s">
        <v>19</v>
      </c>
      <c r="B27" s="11">
        <v>0.00034131944444444444</v>
      </c>
      <c r="C27" s="11">
        <f>B27-B26</f>
        <v>0.0001806712962962963</v>
      </c>
      <c r="D27" s="11"/>
      <c r="F27" s="10" t="s">
        <v>19</v>
      </c>
      <c r="G27" s="11">
        <v>0.0003862268518518518</v>
      </c>
      <c r="H27" s="11">
        <f>G27-G26</f>
        <v>0.00020624999999999994</v>
      </c>
      <c r="I27" s="11"/>
    </row>
    <row r="28" spans="1:9" ht="14.25">
      <c r="A28" s="10" t="s">
        <v>29</v>
      </c>
      <c r="B28" s="11">
        <v>0.0005310185185185186</v>
      </c>
      <c r="C28" s="11">
        <f>B28-B27</f>
        <v>0.00018969907407407412</v>
      </c>
      <c r="D28" s="11"/>
      <c r="F28" s="10" t="s">
        <v>29</v>
      </c>
      <c r="G28" s="11">
        <v>0.0005969907407407407</v>
      </c>
      <c r="H28" s="11">
        <f>G28-G27</f>
        <v>0.00021076388888888891</v>
      </c>
      <c r="I28" s="11"/>
    </row>
    <row r="29" spans="1:9" ht="14.25">
      <c r="A29" s="10" t="s">
        <v>6</v>
      </c>
      <c r="B29" s="11">
        <v>0.0007305555555555556</v>
      </c>
      <c r="C29" s="11">
        <f>B29-B28</f>
        <v>0.00019953703703703702</v>
      </c>
      <c r="D29" s="11">
        <f>B29-B27</f>
        <v>0.00038923611111111114</v>
      </c>
      <c r="F29" s="10" t="s">
        <v>6</v>
      </c>
      <c r="G29" s="11">
        <v>0.0008100694444444445</v>
      </c>
      <c r="H29" s="11">
        <f>G29-G28</f>
        <v>0.00021307870370370382</v>
      </c>
      <c r="I29" s="11">
        <f>G29-G27</f>
        <v>0.00042384259259259274</v>
      </c>
    </row>
    <row r="31" spans="1:4" ht="17.25">
      <c r="A31" s="12" t="s">
        <v>40</v>
      </c>
      <c r="B31" s="13">
        <f>B36</f>
        <v>0.0007789351851851851</v>
      </c>
      <c r="C31" s="5"/>
      <c r="D31" s="5"/>
    </row>
    <row r="32" spans="1:4" ht="14.25">
      <c r="A32" s="8" t="s">
        <v>0</v>
      </c>
      <c r="B32" s="9" t="s">
        <v>1</v>
      </c>
      <c r="C32" s="9" t="s">
        <v>27</v>
      </c>
      <c r="D32" s="9" t="s">
        <v>5</v>
      </c>
    </row>
    <row r="33" spans="1:4" ht="14.25">
      <c r="A33" s="10" t="s">
        <v>28</v>
      </c>
      <c r="B33" s="11">
        <v>0.00017418981481481485</v>
      </c>
      <c r="C33" s="11"/>
      <c r="D33" s="11"/>
    </row>
    <row r="34" spans="1:4" ht="14.25">
      <c r="A34" s="10" t="s">
        <v>19</v>
      </c>
      <c r="B34" s="11">
        <v>0.00036840277777777777</v>
      </c>
      <c r="C34" s="11">
        <f>B34-B33</f>
        <v>0.00019421296296296293</v>
      </c>
      <c r="D34" s="11"/>
    </row>
    <row r="35" spans="1:4" ht="14.25">
      <c r="A35" s="10" t="s">
        <v>29</v>
      </c>
      <c r="B35" s="11">
        <v>0.0005712962962962963</v>
      </c>
      <c r="C35" s="11">
        <f>B35-B34</f>
        <v>0.00020289351851851854</v>
      </c>
      <c r="D35" s="11"/>
    </row>
    <row r="36" spans="1:4" ht="14.25">
      <c r="A36" s="10" t="s">
        <v>6</v>
      </c>
      <c r="B36" s="11">
        <v>0.0007789351851851851</v>
      </c>
      <c r="C36" s="11">
        <f>B36-B35</f>
        <v>0.00020763888888888883</v>
      </c>
      <c r="D36" s="11">
        <f>B36-B34</f>
        <v>0.00041053240740740736</v>
      </c>
    </row>
    <row r="39" spans="1:9" ht="24">
      <c r="A39" s="19" t="s">
        <v>9</v>
      </c>
      <c r="B39" s="19"/>
      <c r="C39" s="19"/>
      <c r="D39" s="19"/>
      <c r="E39" s="19"/>
      <c r="F39" s="19"/>
      <c r="G39" s="19"/>
      <c r="H39" s="19"/>
      <c r="I39" s="19"/>
    </row>
    <row r="41" spans="1:8" ht="17.25">
      <c r="A41" s="2" t="s">
        <v>36</v>
      </c>
      <c r="B41" s="3">
        <f>B44</f>
        <v>0.000324537037037037</v>
      </c>
      <c r="C41" s="5"/>
      <c r="D41" s="5"/>
      <c r="F41" s="12" t="s">
        <v>40</v>
      </c>
      <c r="G41" s="13">
        <f>G44</f>
        <v>0.00048692129629629633</v>
      </c>
      <c r="H41" s="5"/>
    </row>
    <row r="42" spans="1:8" ht="14.25">
      <c r="A42" s="8" t="s">
        <v>0</v>
      </c>
      <c r="B42" s="9" t="s">
        <v>1</v>
      </c>
      <c r="C42" s="9" t="s">
        <v>2</v>
      </c>
      <c r="F42" s="8" t="s">
        <v>0</v>
      </c>
      <c r="G42" s="9" t="s">
        <v>1</v>
      </c>
      <c r="H42" s="9"/>
    </row>
    <row r="43" spans="1:8" ht="14.25">
      <c r="A43" s="10" t="s">
        <v>3</v>
      </c>
      <c r="B43" s="11">
        <v>0.00016041666666666664</v>
      </c>
      <c r="C43" s="11"/>
      <c r="F43" s="10" t="s">
        <v>3</v>
      </c>
      <c r="G43" s="11" t="s">
        <v>41</v>
      </c>
      <c r="H43" s="11"/>
    </row>
    <row r="44" spans="1:8" ht="14.25">
      <c r="A44" s="10" t="s">
        <v>4</v>
      </c>
      <c r="B44" s="11">
        <v>0.000324537037037037</v>
      </c>
      <c r="C44" s="11">
        <f>B44-B43</f>
        <v>0.00016412037037037038</v>
      </c>
      <c r="F44" s="10" t="s">
        <v>4</v>
      </c>
      <c r="G44" s="11">
        <v>0.00048692129629629633</v>
      </c>
      <c r="H44" s="11"/>
    </row>
    <row r="47" spans="1:9" ht="24">
      <c r="A47" s="19" t="s">
        <v>12</v>
      </c>
      <c r="B47" s="19"/>
      <c r="C47" s="19"/>
      <c r="D47" s="19"/>
      <c r="E47" s="19"/>
      <c r="F47" s="19"/>
      <c r="G47" s="19"/>
      <c r="H47" s="19"/>
      <c r="I47" s="19"/>
    </row>
    <row r="49" spans="1:8" ht="17.25">
      <c r="A49" s="2" t="s">
        <v>37</v>
      </c>
      <c r="B49" s="3">
        <f>B52</f>
        <v>0.00042175925925925926</v>
      </c>
      <c r="C49" s="5"/>
      <c r="D49" s="5"/>
      <c r="F49" s="2" t="s">
        <v>45</v>
      </c>
      <c r="G49" s="3">
        <f>G52</f>
        <v>0.00045532407407407414</v>
      </c>
      <c r="H49" s="5"/>
    </row>
    <row r="50" spans="1:8" ht="14.25">
      <c r="A50" s="8" t="s">
        <v>0</v>
      </c>
      <c r="B50" s="9" t="s">
        <v>1</v>
      </c>
      <c r="C50" s="9" t="s">
        <v>2</v>
      </c>
      <c r="F50" s="8" t="s">
        <v>0</v>
      </c>
      <c r="G50" s="9" t="s">
        <v>1</v>
      </c>
      <c r="H50" s="9" t="s">
        <v>2</v>
      </c>
    </row>
    <row r="51" spans="1:8" ht="14.25">
      <c r="A51" s="10" t="s">
        <v>3</v>
      </c>
      <c r="B51" s="11">
        <v>0.00019606481481481485</v>
      </c>
      <c r="C51" s="11"/>
      <c r="F51" s="10" t="s">
        <v>3</v>
      </c>
      <c r="G51" s="11">
        <v>0.00021215277777777777</v>
      </c>
      <c r="H51" s="11"/>
    </row>
    <row r="52" spans="1:8" ht="14.25">
      <c r="A52" s="10" t="s">
        <v>4</v>
      </c>
      <c r="B52" s="11">
        <v>0.00042175925925925926</v>
      </c>
      <c r="C52" s="11">
        <f>B52-B51</f>
        <v>0.0002256944444444444</v>
      </c>
      <c r="F52" s="10" t="s">
        <v>4</v>
      </c>
      <c r="G52" s="11">
        <v>0.00045532407407407414</v>
      </c>
      <c r="H52" s="11">
        <f>G52-G51</f>
        <v>0.00024317129629629637</v>
      </c>
    </row>
    <row r="55" spans="1:9" ht="24">
      <c r="A55" s="19" t="s">
        <v>13</v>
      </c>
      <c r="B55" s="19"/>
      <c r="C55" s="19"/>
      <c r="D55" s="19"/>
      <c r="E55" s="19"/>
      <c r="F55" s="19"/>
      <c r="G55" s="19"/>
      <c r="H55" s="19"/>
      <c r="I55" s="19"/>
    </row>
    <row r="56" ht="14.25" customHeight="1"/>
    <row r="57" spans="1:9" ht="17.25">
      <c r="A57" s="2" t="s">
        <v>36</v>
      </c>
      <c r="B57" s="3">
        <f>B62</f>
        <v>0.0008381944444444445</v>
      </c>
      <c r="C57" s="5"/>
      <c r="D57" s="5"/>
      <c r="F57" s="2" t="s">
        <v>37</v>
      </c>
      <c r="G57" s="3">
        <f>G62</f>
        <v>0.0008788194444444445</v>
      </c>
      <c r="H57" s="5"/>
      <c r="I57" s="5"/>
    </row>
    <row r="58" spans="1:9" ht="14.25">
      <c r="A58" s="8" t="s">
        <v>0</v>
      </c>
      <c r="B58" s="9" t="s">
        <v>1</v>
      </c>
      <c r="C58" s="9" t="s">
        <v>27</v>
      </c>
      <c r="D58" s="9" t="s">
        <v>5</v>
      </c>
      <c r="F58" s="8" t="s">
        <v>0</v>
      </c>
      <c r="G58" s="9" t="s">
        <v>1</v>
      </c>
      <c r="H58" s="9" t="s">
        <v>27</v>
      </c>
      <c r="I58" s="9" t="s">
        <v>5</v>
      </c>
    </row>
    <row r="59" spans="1:9" ht="14.25">
      <c r="A59" s="10" t="s">
        <v>28</v>
      </c>
      <c r="B59" s="11">
        <v>0.00018368055555555556</v>
      </c>
      <c r="C59" s="11"/>
      <c r="D59" s="11"/>
      <c r="F59" s="10" t="s">
        <v>28</v>
      </c>
      <c r="G59" s="11">
        <v>0.00019293981481481484</v>
      </c>
      <c r="H59" s="11"/>
      <c r="I59" s="11"/>
    </row>
    <row r="60" spans="1:9" ht="14.25">
      <c r="A60" s="10" t="s">
        <v>19</v>
      </c>
      <c r="B60" s="11">
        <v>0.0003996527777777778</v>
      </c>
      <c r="C60" s="11">
        <f>B60-B59</f>
        <v>0.00021597222222222224</v>
      </c>
      <c r="D60" s="11"/>
      <c r="F60" s="10" t="s">
        <v>19</v>
      </c>
      <c r="G60" s="11">
        <v>0.0004060185185185185</v>
      </c>
      <c r="H60" s="11">
        <f>G60-G59</f>
        <v>0.00021307870370370366</v>
      </c>
      <c r="I60" s="11"/>
    </row>
    <row r="61" spans="1:9" ht="14.25">
      <c r="A61" s="10" t="s">
        <v>29</v>
      </c>
      <c r="B61" s="11">
        <v>0.0006180555555555556</v>
      </c>
      <c r="C61" s="11">
        <f>B61-B60</f>
        <v>0.0002184027777777778</v>
      </c>
      <c r="D61" s="11"/>
      <c r="F61" s="10" t="s">
        <v>29</v>
      </c>
      <c r="G61" s="11">
        <v>0.000636574074074074</v>
      </c>
      <c r="H61" s="11">
        <f>G61-G60</f>
        <v>0.00023055555555555552</v>
      </c>
      <c r="I61" s="11"/>
    </row>
    <row r="62" spans="1:9" ht="14.25">
      <c r="A62" s="10" t="s">
        <v>6</v>
      </c>
      <c r="B62" s="11">
        <v>0.0008381944444444445</v>
      </c>
      <c r="C62" s="11">
        <f>B62-B61</f>
        <v>0.00022013888888888886</v>
      </c>
      <c r="D62" s="11">
        <f>B62-B60</f>
        <v>0.00043854166666666667</v>
      </c>
      <c r="F62" s="10" t="s">
        <v>6</v>
      </c>
      <c r="G62" s="11">
        <v>0.0008788194444444445</v>
      </c>
      <c r="H62" s="11">
        <f>G62-G61</f>
        <v>0.00024224537037037053</v>
      </c>
      <c r="I62" s="11">
        <f>G62-G60</f>
        <v>0.00047280092592592605</v>
      </c>
    </row>
    <row r="64" spans="1:9" ht="17.25">
      <c r="A64" s="2" t="s">
        <v>44</v>
      </c>
      <c r="B64" s="3">
        <f>B69</f>
        <v>0.0009408564814814814</v>
      </c>
      <c r="C64" s="5"/>
      <c r="D64" s="5"/>
      <c r="F64" s="2" t="s">
        <v>45</v>
      </c>
      <c r="G64" s="3">
        <f>G69</f>
        <v>0.0009888888888888888</v>
      </c>
      <c r="H64" s="5"/>
      <c r="I64" s="5"/>
    </row>
    <row r="65" spans="1:9" ht="14.25">
      <c r="A65" s="8" t="s">
        <v>0</v>
      </c>
      <c r="B65" s="9" t="s">
        <v>1</v>
      </c>
      <c r="C65" s="9" t="s">
        <v>27</v>
      </c>
      <c r="D65" s="9" t="s">
        <v>5</v>
      </c>
      <c r="F65" s="8" t="s">
        <v>0</v>
      </c>
      <c r="G65" s="9" t="s">
        <v>1</v>
      </c>
      <c r="H65" s="9" t="s">
        <v>27</v>
      </c>
      <c r="I65" s="9" t="s">
        <v>5</v>
      </c>
    </row>
    <row r="66" spans="1:9" ht="14.25">
      <c r="A66" s="10" t="s">
        <v>28</v>
      </c>
      <c r="B66" s="11">
        <v>0.0002</v>
      </c>
      <c r="C66" s="11"/>
      <c r="D66" s="11"/>
      <c r="F66" s="10" t="s">
        <v>28</v>
      </c>
      <c r="G66" s="11">
        <v>0.00021215277777777777</v>
      </c>
      <c r="H66" s="11"/>
      <c r="I66" s="11"/>
    </row>
    <row r="67" spans="1:9" ht="14.25">
      <c r="A67" s="10" t="s">
        <v>19</v>
      </c>
      <c r="B67" s="11">
        <v>0.00043437500000000003</v>
      </c>
      <c r="C67" s="11">
        <f>B67-B66</f>
        <v>0.00023437500000000002</v>
      </c>
      <c r="D67" s="11"/>
      <c r="F67" s="10" t="s">
        <v>19</v>
      </c>
      <c r="G67" s="11">
        <v>0.00045775462962962957</v>
      </c>
      <c r="H67" s="11">
        <f>G67-G66</f>
        <v>0.0002456018518518518</v>
      </c>
      <c r="I67" s="11"/>
    </row>
    <row r="68" spans="1:9" ht="14.25">
      <c r="A68" s="10" t="s">
        <v>29</v>
      </c>
      <c r="B68" s="11">
        <v>0.0006821759259259259</v>
      </c>
      <c r="C68" s="11">
        <f>B68-B67</f>
        <v>0.0002478009259259259</v>
      </c>
      <c r="D68" s="11"/>
      <c r="F68" s="10" t="s">
        <v>29</v>
      </c>
      <c r="G68" s="11">
        <v>0.0007131944444444444</v>
      </c>
      <c r="H68" s="11">
        <f>G68-G67</f>
        <v>0.0002554398148148148</v>
      </c>
      <c r="I68" s="11"/>
    </row>
    <row r="69" spans="1:9" ht="14.25">
      <c r="A69" s="10" t="s">
        <v>6</v>
      </c>
      <c r="B69" s="11">
        <v>0.0009408564814814814</v>
      </c>
      <c r="C69" s="11">
        <f>B69-B68</f>
        <v>0.0002586805555555555</v>
      </c>
      <c r="D69" s="11">
        <f>B69-B67</f>
        <v>0.0005064814814814815</v>
      </c>
      <c r="F69" s="10" t="s">
        <v>6</v>
      </c>
      <c r="G69" s="11">
        <v>0.0009888888888888888</v>
      </c>
      <c r="H69" s="11">
        <f>G69-G68</f>
        <v>0.0002756944444444444</v>
      </c>
      <c r="I69" s="11">
        <f>G69-G67</f>
        <v>0.0005311342592592592</v>
      </c>
    </row>
    <row r="72" spans="1:9" ht="24">
      <c r="A72" s="19" t="s">
        <v>48</v>
      </c>
      <c r="B72" s="19"/>
      <c r="C72" s="19"/>
      <c r="D72" s="19"/>
      <c r="E72" s="19"/>
      <c r="F72" s="19"/>
      <c r="G72" s="19"/>
      <c r="H72" s="19"/>
      <c r="I72" s="19"/>
    </row>
    <row r="74" spans="1:8" ht="17.25">
      <c r="A74" s="2" t="s">
        <v>33</v>
      </c>
      <c r="B74" s="3">
        <f>B77</f>
        <v>0.0004461805555555555</v>
      </c>
      <c r="C74" s="5"/>
      <c r="D74" s="5"/>
      <c r="F74" s="2" t="s">
        <v>44</v>
      </c>
      <c r="G74" s="3">
        <f>G77</f>
        <v>0.00038506944444444455</v>
      </c>
      <c r="H74" s="5"/>
    </row>
    <row r="75" spans="1:8" ht="14.25">
      <c r="A75" s="8" t="s">
        <v>0</v>
      </c>
      <c r="B75" s="9" t="s">
        <v>1</v>
      </c>
      <c r="C75" s="9" t="s">
        <v>2</v>
      </c>
      <c r="F75" s="8" t="s">
        <v>0</v>
      </c>
      <c r="G75" s="9" t="s">
        <v>1</v>
      </c>
      <c r="H75" s="9" t="s">
        <v>2</v>
      </c>
    </row>
    <row r="76" spans="1:8" ht="14.25">
      <c r="A76" s="10" t="s">
        <v>3</v>
      </c>
      <c r="B76" s="11">
        <v>0.0002054398148148148</v>
      </c>
      <c r="C76" s="11"/>
      <c r="F76" s="10" t="s">
        <v>3</v>
      </c>
      <c r="G76" s="11">
        <v>0.0001752314814814815</v>
      </c>
      <c r="H76" s="11"/>
    </row>
    <row r="77" spans="1:8" ht="14.25">
      <c r="A77" s="10" t="s">
        <v>4</v>
      </c>
      <c r="B77" s="11">
        <v>0.0004461805555555555</v>
      </c>
      <c r="C77" s="11">
        <f>B77-B76</f>
        <v>0.00024074074074074072</v>
      </c>
      <c r="F77" s="10" t="s">
        <v>4</v>
      </c>
      <c r="G77" s="11">
        <v>0.00038506944444444455</v>
      </c>
      <c r="H77" s="11">
        <f>G77-G76</f>
        <v>0.00020983796296296305</v>
      </c>
    </row>
    <row r="79" spans="1:4" ht="17.25">
      <c r="A79" s="2" t="s">
        <v>38</v>
      </c>
      <c r="B79" s="3">
        <f>B82</f>
        <v>0.0003554398148148149</v>
      </c>
      <c r="C79" s="5"/>
      <c r="D79" s="5"/>
    </row>
    <row r="80" spans="1:3" ht="14.25">
      <c r="A80" s="8" t="s">
        <v>0</v>
      </c>
      <c r="B80" s="9" t="s">
        <v>1</v>
      </c>
      <c r="C80" s="9" t="s">
        <v>2</v>
      </c>
    </row>
    <row r="81" spans="1:3" ht="14.25">
      <c r="A81" s="10" t="s">
        <v>3</v>
      </c>
      <c r="B81" s="11">
        <v>0.00016643518518518518</v>
      </c>
      <c r="C81" s="11"/>
    </row>
    <row r="82" spans="1:3" ht="14.25">
      <c r="A82" s="10" t="s">
        <v>4</v>
      </c>
      <c r="B82" s="11">
        <v>0.0003554398148148149</v>
      </c>
      <c r="C82" s="11">
        <f>B82-B81</f>
        <v>0.0001890046296296297</v>
      </c>
    </row>
    <row r="85" spans="1:9" ht="24">
      <c r="A85" s="19" t="s">
        <v>14</v>
      </c>
      <c r="B85" s="19"/>
      <c r="C85" s="19"/>
      <c r="D85" s="19"/>
      <c r="E85" s="19"/>
      <c r="F85" s="19"/>
      <c r="G85" s="19"/>
      <c r="H85" s="19"/>
      <c r="I85" s="19"/>
    </row>
    <row r="86" spans="1:10" ht="14.25" customHeight="1">
      <c r="A86" s="14"/>
      <c r="B86" s="14"/>
      <c r="C86" s="14"/>
      <c r="D86" s="14"/>
      <c r="F86" s="14"/>
      <c r="G86" s="14"/>
      <c r="H86" s="14"/>
      <c r="I86" s="14"/>
      <c r="J86" s="14"/>
    </row>
    <row r="87" spans="1:2" s="5" customFormat="1" ht="17.25">
      <c r="A87" s="2" t="s">
        <v>32</v>
      </c>
      <c r="B87" s="3">
        <f>B96</f>
        <v>0.0019596064814814814</v>
      </c>
    </row>
    <row r="88" spans="1:4" s="15" customFormat="1" ht="14.25">
      <c r="A88" s="8" t="s">
        <v>0</v>
      </c>
      <c r="B88" s="9" t="s">
        <v>1</v>
      </c>
      <c r="C88" s="9"/>
      <c r="D88" s="9"/>
    </row>
    <row r="89" spans="1:4" ht="14.25">
      <c r="A89" s="10" t="s">
        <v>28</v>
      </c>
      <c r="B89" s="11" t="s">
        <v>42</v>
      </c>
      <c r="C89" s="11"/>
      <c r="D89" s="11"/>
    </row>
    <row r="90" spans="1:4" ht="14.25">
      <c r="A90" s="10" t="s">
        <v>19</v>
      </c>
      <c r="B90" s="11" t="s">
        <v>42</v>
      </c>
      <c r="C90" s="11"/>
      <c r="D90" s="11"/>
    </row>
    <row r="91" spans="1:4" ht="14.25">
      <c r="A91" s="10" t="s">
        <v>15</v>
      </c>
      <c r="B91" s="11" t="s">
        <v>42</v>
      </c>
      <c r="C91" s="11"/>
      <c r="D91" s="11"/>
    </row>
    <row r="92" spans="1:4" ht="14.25">
      <c r="A92" s="10" t="s">
        <v>6</v>
      </c>
      <c r="B92" s="11" t="s">
        <v>42</v>
      </c>
      <c r="C92" s="11"/>
      <c r="D92" s="11"/>
    </row>
    <row r="93" spans="1:4" ht="14.25">
      <c r="A93" s="10" t="s">
        <v>20</v>
      </c>
      <c r="B93" s="11" t="s">
        <v>42</v>
      </c>
      <c r="C93" s="11"/>
      <c r="D93" s="11"/>
    </row>
    <row r="94" spans="1:4" ht="14.25">
      <c r="A94" s="10" t="s">
        <v>7</v>
      </c>
      <c r="B94" s="11" t="s">
        <v>42</v>
      </c>
      <c r="C94" s="11"/>
      <c r="D94" s="11"/>
    </row>
    <row r="95" spans="1:4" ht="14.25">
      <c r="A95" s="10" t="s">
        <v>21</v>
      </c>
      <c r="B95" s="11" t="s">
        <v>42</v>
      </c>
      <c r="C95" s="11"/>
      <c r="D95" s="11"/>
    </row>
    <row r="96" spans="1:4" ht="14.25">
      <c r="A96" s="10" t="s">
        <v>8</v>
      </c>
      <c r="B96" s="11">
        <v>0.0019596064814814814</v>
      </c>
      <c r="C96" s="11"/>
      <c r="D96" s="11"/>
    </row>
    <row r="97" spans="1:9" ht="14.25">
      <c r="A97" s="14"/>
      <c r="B97" s="14"/>
      <c r="C97" s="14"/>
      <c r="D97" s="14"/>
      <c r="F97" s="14"/>
      <c r="G97" s="14"/>
      <c r="H97" s="14"/>
      <c r="I97" s="14"/>
    </row>
    <row r="99" spans="1:9" ht="24">
      <c r="A99" s="19" t="s">
        <v>16</v>
      </c>
      <c r="B99" s="19"/>
      <c r="C99" s="19"/>
      <c r="D99" s="19"/>
      <c r="E99" s="19"/>
      <c r="F99" s="19"/>
      <c r="G99" s="19"/>
      <c r="H99" s="19"/>
      <c r="I99" s="19"/>
    </row>
    <row r="100" spans="1:9" ht="14.25">
      <c r="A100" s="14"/>
      <c r="B100" s="14"/>
      <c r="C100" s="14"/>
      <c r="D100" s="14"/>
      <c r="F100" s="14"/>
      <c r="G100" s="14"/>
      <c r="H100" s="14"/>
      <c r="I100" s="14"/>
    </row>
    <row r="101" spans="1:9" ht="17.25">
      <c r="A101" s="17" t="s">
        <v>30</v>
      </c>
      <c r="B101" s="18">
        <f>B110</f>
        <v>0.001270601851851852</v>
      </c>
      <c r="C101" s="5"/>
      <c r="D101" s="5"/>
      <c r="F101" s="5"/>
      <c r="G101" s="5"/>
      <c r="H101" s="5"/>
      <c r="I101" s="5"/>
    </row>
    <row r="102" spans="1:9" ht="14.25">
      <c r="A102" s="8" t="s">
        <v>0</v>
      </c>
      <c r="B102" s="9" t="s">
        <v>1</v>
      </c>
      <c r="C102" s="9" t="s">
        <v>22</v>
      </c>
      <c r="D102" s="9" t="s">
        <v>23</v>
      </c>
      <c r="E102" s="24" t="s">
        <v>17</v>
      </c>
      <c r="F102" s="25"/>
      <c r="G102" s="15"/>
      <c r="H102" s="15"/>
      <c r="I102" s="15"/>
    </row>
    <row r="103" spans="1:6" ht="14.25">
      <c r="A103" s="10" t="s">
        <v>18</v>
      </c>
      <c r="B103" s="11">
        <v>0.00015277777777777777</v>
      </c>
      <c r="C103" s="11"/>
      <c r="D103" s="11"/>
      <c r="E103" s="20" t="s">
        <v>33</v>
      </c>
      <c r="F103" s="21"/>
    </row>
    <row r="104" spans="1:10" ht="14.25" customHeight="1">
      <c r="A104" s="10" t="s">
        <v>19</v>
      </c>
      <c r="B104" s="11">
        <v>0.0003271990740740741</v>
      </c>
      <c r="C104" s="11">
        <f>B104-B103</f>
        <v>0.00017442129629629633</v>
      </c>
      <c r="D104" s="11"/>
      <c r="E104" s="22"/>
      <c r="F104" s="23"/>
      <c r="J104" s="14"/>
    </row>
    <row r="105" spans="1:9" s="5" customFormat="1" ht="14.25">
      <c r="A105" s="10" t="s">
        <v>15</v>
      </c>
      <c r="B105" s="11">
        <v>0.00048622685185185184</v>
      </c>
      <c r="C105" s="11">
        <f aca="true" t="shared" si="0" ref="C105:C110">B105-B104</f>
        <v>0.00015902777777777774</v>
      </c>
      <c r="D105" s="11"/>
      <c r="E105" s="20" t="s">
        <v>38</v>
      </c>
      <c r="F105" s="21"/>
      <c r="G105" s="1"/>
      <c r="H105" s="1"/>
      <c r="I105" s="1"/>
    </row>
    <row r="106" spans="1:9" s="15" customFormat="1" ht="14.25">
      <c r="A106" s="10" t="s">
        <v>6</v>
      </c>
      <c r="B106" s="11">
        <v>0.0006640046296296295</v>
      </c>
      <c r="C106" s="11">
        <f t="shared" si="0"/>
        <v>0.00017777777777777768</v>
      </c>
      <c r="D106" s="11">
        <f>B106-B104</f>
        <v>0.0003368055555555554</v>
      </c>
      <c r="E106" s="22"/>
      <c r="F106" s="23"/>
      <c r="G106" s="16"/>
      <c r="H106" s="16"/>
      <c r="I106" s="16"/>
    </row>
    <row r="107" spans="1:6" ht="14.25">
      <c r="A107" s="10" t="s">
        <v>20</v>
      </c>
      <c r="B107" s="11">
        <v>0.0008089120370370371</v>
      </c>
      <c r="C107" s="11">
        <f t="shared" si="0"/>
        <v>0.00014490740740740761</v>
      </c>
      <c r="D107" s="11"/>
      <c r="E107" s="20" t="s">
        <v>39</v>
      </c>
      <c r="F107" s="21"/>
    </row>
    <row r="108" spans="1:6" ht="14.25">
      <c r="A108" s="10" t="s">
        <v>7</v>
      </c>
      <c r="B108" s="11">
        <v>0.0009836805555555556</v>
      </c>
      <c r="C108" s="11">
        <f t="shared" si="0"/>
        <v>0.00017476851851851844</v>
      </c>
      <c r="D108" s="11">
        <f>B108-B106</f>
        <v>0.00031967592592592605</v>
      </c>
      <c r="E108" s="22"/>
      <c r="F108" s="23"/>
    </row>
    <row r="109" spans="1:6" ht="14.25">
      <c r="A109" s="10" t="s">
        <v>21</v>
      </c>
      <c r="B109" s="11">
        <v>0.0011163194444444443</v>
      </c>
      <c r="C109" s="11">
        <f t="shared" si="0"/>
        <v>0.00013263888888888874</v>
      </c>
      <c r="D109" s="11"/>
      <c r="E109" s="20" t="s">
        <v>36</v>
      </c>
      <c r="F109" s="21"/>
    </row>
    <row r="110" spans="1:6" ht="14.25">
      <c r="A110" s="10" t="s">
        <v>8</v>
      </c>
      <c r="B110" s="11">
        <v>0.001270601851851852</v>
      </c>
      <c r="C110" s="11">
        <f t="shared" si="0"/>
        <v>0.00015428240740740767</v>
      </c>
      <c r="D110" s="11">
        <f>B110-B108</f>
        <v>0.0002869212962962964</v>
      </c>
      <c r="E110" s="22"/>
      <c r="F110" s="23"/>
    </row>
    <row r="111" spans="1:9" ht="14.25">
      <c r="A111" s="14"/>
      <c r="B111" s="14"/>
      <c r="C111" s="14"/>
      <c r="D111" s="14"/>
      <c r="F111" s="14"/>
      <c r="G111" s="14"/>
      <c r="H111" s="14"/>
      <c r="I111" s="14"/>
    </row>
    <row r="112" spans="1:9" ht="17.25">
      <c r="A112" s="17" t="s">
        <v>31</v>
      </c>
      <c r="B112" s="18">
        <f>B121</f>
        <v>0.001541087962962963</v>
      </c>
      <c r="C112" s="5"/>
      <c r="D112" s="5"/>
      <c r="F112" s="5"/>
      <c r="G112" s="5"/>
      <c r="H112" s="5"/>
      <c r="I112" s="5"/>
    </row>
    <row r="113" spans="1:9" ht="14.25">
      <c r="A113" s="8" t="s">
        <v>0</v>
      </c>
      <c r="B113" s="9" t="s">
        <v>1</v>
      </c>
      <c r="C113" s="9" t="s">
        <v>22</v>
      </c>
      <c r="D113" s="9" t="s">
        <v>23</v>
      </c>
      <c r="E113" s="24" t="s">
        <v>17</v>
      </c>
      <c r="F113" s="25"/>
      <c r="G113" s="15"/>
      <c r="H113" s="15"/>
      <c r="I113" s="15"/>
    </row>
    <row r="114" spans="1:6" ht="14.25">
      <c r="A114" s="10" t="s">
        <v>18</v>
      </c>
      <c r="B114" s="11">
        <v>0.00017118055555555558</v>
      </c>
      <c r="C114" s="11"/>
      <c r="D114" s="11"/>
      <c r="E114" s="20" t="s">
        <v>34</v>
      </c>
      <c r="F114" s="21"/>
    </row>
    <row r="115" spans="1:10" ht="14.25" customHeight="1">
      <c r="A115" s="10" t="s">
        <v>19</v>
      </c>
      <c r="B115" s="11">
        <v>0.00035509259259259256</v>
      </c>
      <c r="C115" s="11">
        <f>B115-B114</f>
        <v>0.00018391203703703698</v>
      </c>
      <c r="D115" s="11"/>
      <c r="E115" s="22"/>
      <c r="F115" s="23"/>
      <c r="J115" s="14"/>
    </row>
    <row r="116" spans="1:9" s="5" customFormat="1" ht="14.25">
      <c r="A116" s="10" t="s">
        <v>15</v>
      </c>
      <c r="B116" s="11">
        <v>0.0005813657407407407</v>
      </c>
      <c r="C116" s="11">
        <f aca="true" t="shared" si="1" ref="C116:C121">B116-B115</f>
        <v>0.00022627314814814813</v>
      </c>
      <c r="D116" s="11"/>
      <c r="E116" s="20" t="s">
        <v>35</v>
      </c>
      <c r="F116" s="21"/>
      <c r="G116" s="1"/>
      <c r="H116" s="1"/>
      <c r="I116" s="1"/>
    </row>
    <row r="117" spans="1:9" s="15" customFormat="1" ht="14.25">
      <c r="A117" s="10" t="s">
        <v>6</v>
      </c>
      <c r="B117" s="11">
        <v>0.0008216435185185185</v>
      </c>
      <c r="C117" s="11">
        <f t="shared" si="1"/>
        <v>0.00024027777777777784</v>
      </c>
      <c r="D117" s="11">
        <f>B117-B115</f>
        <v>0.000466550925925926</v>
      </c>
      <c r="E117" s="22"/>
      <c r="F117" s="23"/>
      <c r="G117" s="16"/>
      <c r="H117" s="16"/>
      <c r="I117" s="16"/>
    </row>
    <row r="118" spans="1:6" ht="14.25">
      <c r="A118" s="10" t="s">
        <v>20</v>
      </c>
      <c r="B118" s="11">
        <v>0.0009971064814814814</v>
      </c>
      <c r="C118" s="11">
        <f t="shared" si="1"/>
        <v>0.00017546296296296288</v>
      </c>
      <c r="D118" s="11"/>
      <c r="E118" s="20" t="s">
        <v>45</v>
      </c>
      <c r="F118" s="21"/>
    </row>
    <row r="119" spans="1:6" ht="14.25">
      <c r="A119" s="10" t="s">
        <v>7</v>
      </c>
      <c r="B119" s="11">
        <v>0.0011884259259259259</v>
      </c>
      <c r="C119" s="11">
        <f t="shared" si="1"/>
        <v>0.00019131944444444448</v>
      </c>
      <c r="D119" s="11">
        <f>B119-B117</f>
        <v>0.00036678240740740736</v>
      </c>
      <c r="E119" s="22"/>
      <c r="F119" s="23"/>
    </row>
    <row r="120" spans="1:6" ht="14.25">
      <c r="A120" s="10" t="s">
        <v>21</v>
      </c>
      <c r="B120" s="11">
        <v>0.001356712962962963</v>
      </c>
      <c r="C120" s="11">
        <f t="shared" si="1"/>
        <v>0.0001682870370370371</v>
      </c>
      <c r="D120" s="11"/>
      <c r="E120" s="20" t="s">
        <v>32</v>
      </c>
      <c r="F120" s="21"/>
    </row>
    <row r="121" spans="1:6" ht="14.25">
      <c r="A121" s="10" t="s">
        <v>8</v>
      </c>
      <c r="B121" s="11">
        <v>0.001541087962962963</v>
      </c>
      <c r="C121" s="11">
        <f t="shared" si="1"/>
        <v>0.00018437500000000008</v>
      </c>
      <c r="D121" s="11">
        <f>B121-B119</f>
        <v>0.0003526620370370372</v>
      </c>
      <c r="E121" s="22"/>
      <c r="F121" s="23"/>
    </row>
    <row r="124" spans="1:9" ht="24">
      <c r="A124" s="19" t="s">
        <v>24</v>
      </c>
      <c r="B124" s="19"/>
      <c r="C124" s="19"/>
      <c r="D124" s="19"/>
      <c r="E124" s="19"/>
      <c r="F124" s="19"/>
      <c r="G124" s="19"/>
      <c r="H124" s="19"/>
      <c r="I124" s="19"/>
    </row>
    <row r="125" spans="1:9" ht="14.25">
      <c r="A125" s="14"/>
      <c r="B125" s="14"/>
      <c r="C125" s="14"/>
      <c r="D125" s="14"/>
      <c r="F125" s="14"/>
      <c r="G125" s="14"/>
      <c r="H125" s="14"/>
      <c r="I125" s="14"/>
    </row>
    <row r="126" spans="1:9" ht="17.25">
      <c r="A126" s="17" t="s">
        <v>30</v>
      </c>
      <c r="B126" s="18">
        <f>B135</f>
        <v>0.0018260416666666668</v>
      </c>
      <c r="C126" s="5"/>
      <c r="D126" s="5"/>
      <c r="F126" s="5"/>
      <c r="G126" s="5"/>
      <c r="H126" s="5"/>
      <c r="I126" s="5"/>
    </row>
    <row r="127" spans="1:9" ht="14.25">
      <c r="A127" s="8" t="s">
        <v>0</v>
      </c>
      <c r="B127" s="9" t="s">
        <v>1</v>
      </c>
      <c r="C127" s="9" t="s">
        <v>22</v>
      </c>
      <c r="D127" s="9" t="s">
        <v>23</v>
      </c>
      <c r="E127" s="24" t="s">
        <v>17</v>
      </c>
      <c r="F127" s="25"/>
      <c r="G127" s="15"/>
      <c r="H127" s="15"/>
      <c r="I127" s="15"/>
    </row>
    <row r="128" spans="1:6" ht="14.25">
      <c r="A128" s="10" t="s">
        <v>18</v>
      </c>
      <c r="B128" s="11">
        <v>0.00022314814814814818</v>
      </c>
      <c r="C128" s="11"/>
      <c r="D128" s="11"/>
      <c r="E128" s="20" t="s">
        <v>32</v>
      </c>
      <c r="F128" s="21"/>
    </row>
    <row r="129" spans="1:10" ht="14.25" customHeight="1">
      <c r="A129" s="10" t="s">
        <v>19</v>
      </c>
      <c r="B129" s="11">
        <v>0.0004591435185185185</v>
      </c>
      <c r="C129" s="11">
        <f>B129-B128</f>
        <v>0.00023599537037037032</v>
      </c>
      <c r="D129" s="11"/>
      <c r="E129" s="22"/>
      <c r="F129" s="23"/>
      <c r="J129" s="14"/>
    </row>
    <row r="130" spans="1:9" s="5" customFormat="1" ht="14.25">
      <c r="A130" s="10" t="s">
        <v>15</v>
      </c>
      <c r="B130" s="11">
        <v>0.0006799768518518519</v>
      </c>
      <c r="C130" s="11">
        <f aca="true" t="shared" si="2" ref="C130:C135">B130-B129</f>
        <v>0.00022083333333333335</v>
      </c>
      <c r="D130" s="11"/>
      <c r="E130" s="20" t="s">
        <v>33</v>
      </c>
      <c r="F130" s="21"/>
      <c r="G130" s="1"/>
      <c r="H130" s="1"/>
      <c r="I130" s="1"/>
    </row>
    <row r="131" spans="1:9" s="15" customFormat="1" ht="14.25">
      <c r="A131" s="10" t="s">
        <v>6</v>
      </c>
      <c r="B131" s="11">
        <v>0.0009364583333333334</v>
      </c>
      <c r="C131" s="11">
        <f t="shared" si="2"/>
        <v>0.00025648148148148156</v>
      </c>
      <c r="D131" s="11">
        <f>B131-B129</f>
        <v>0.0004773148148148149</v>
      </c>
      <c r="E131" s="22"/>
      <c r="F131" s="23"/>
      <c r="G131" s="16"/>
      <c r="H131" s="16"/>
      <c r="I131" s="16"/>
    </row>
    <row r="132" spans="1:6" ht="14.25">
      <c r="A132" s="10" t="s">
        <v>20</v>
      </c>
      <c r="B132" s="11">
        <v>0.0011149305555555554</v>
      </c>
      <c r="C132" s="11">
        <f t="shared" si="2"/>
        <v>0.000178472222222222</v>
      </c>
      <c r="D132" s="11"/>
      <c r="E132" s="20" t="s">
        <v>34</v>
      </c>
      <c r="F132" s="21"/>
    </row>
    <row r="133" spans="1:6" ht="14.25">
      <c r="A133" s="10" t="s">
        <v>7</v>
      </c>
      <c r="B133" s="11">
        <v>0.0013480324074074074</v>
      </c>
      <c r="C133" s="11">
        <f t="shared" si="2"/>
        <v>0.00023310185185185196</v>
      </c>
      <c r="D133" s="11">
        <f>B133-B131</f>
        <v>0.00041157407407407397</v>
      </c>
      <c r="E133" s="22"/>
      <c r="F133" s="23"/>
    </row>
    <row r="134" spans="1:6" ht="14.25">
      <c r="A134" s="10" t="s">
        <v>21</v>
      </c>
      <c r="B134" s="11">
        <v>0.0015828703703703701</v>
      </c>
      <c r="C134" s="11">
        <f t="shared" si="2"/>
        <v>0.00023483796296296273</v>
      </c>
      <c r="D134" s="11"/>
      <c r="E134" s="20" t="s">
        <v>35</v>
      </c>
      <c r="F134" s="21"/>
    </row>
    <row r="135" spans="1:6" ht="14.25">
      <c r="A135" s="10" t="s">
        <v>8</v>
      </c>
      <c r="B135" s="11">
        <v>0.0018260416666666668</v>
      </c>
      <c r="C135" s="11">
        <f t="shared" si="2"/>
        <v>0.00024317129629629667</v>
      </c>
      <c r="D135" s="11">
        <f>B135-B133</f>
        <v>0.0004780092592592594</v>
      </c>
      <c r="E135" s="22"/>
      <c r="F135" s="23"/>
    </row>
    <row r="136" spans="1:9" ht="14.25">
      <c r="A136" s="14"/>
      <c r="B136" s="14"/>
      <c r="C136" s="14"/>
      <c r="D136" s="14"/>
      <c r="F136" s="14"/>
      <c r="G136" s="14"/>
      <c r="H136" s="14"/>
      <c r="I136" s="14"/>
    </row>
    <row r="137" spans="1:9" ht="17.25">
      <c r="A137" s="2" t="s">
        <v>31</v>
      </c>
      <c r="B137" s="3">
        <f>B146</f>
        <v>0.0014100694444444445</v>
      </c>
      <c r="C137" s="5"/>
      <c r="D137" s="5"/>
      <c r="F137" s="5"/>
      <c r="G137" s="5"/>
      <c r="H137" s="5"/>
      <c r="I137" s="5"/>
    </row>
    <row r="138" spans="1:9" ht="14.25">
      <c r="A138" s="8" t="s">
        <v>0</v>
      </c>
      <c r="B138" s="9" t="s">
        <v>1</v>
      </c>
      <c r="C138" s="9" t="s">
        <v>22</v>
      </c>
      <c r="D138" s="9" t="s">
        <v>23</v>
      </c>
      <c r="E138" s="24" t="s">
        <v>17</v>
      </c>
      <c r="F138" s="25"/>
      <c r="G138" s="15"/>
      <c r="H138" s="15"/>
      <c r="I138" s="15"/>
    </row>
    <row r="139" spans="1:6" ht="14.25">
      <c r="A139" s="10" t="s">
        <v>18</v>
      </c>
      <c r="B139" s="11">
        <v>0.00016412037037037038</v>
      </c>
      <c r="C139" s="11"/>
      <c r="D139" s="11"/>
      <c r="E139" s="20" t="s">
        <v>36</v>
      </c>
      <c r="F139" s="21"/>
    </row>
    <row r="140" spans="1:10" ht="14.25" customHeight="1">
      <c r="A140" s="10" t="s">
        <v>19</v>
      </c>
      <c r="B140" s="11">
        <v>0.00033692129629629626</v>
      </c>
      <c r="C140" s="11">
        <f>B140-B139</f>
        <v>0.00017280092592592588</v>
      </c>
      <c r="D140" s="11"/>
      <c r="E140" s="22"/>
      <c r="F140" s="23"/>
      <c r="J140" s="14"/>
    </row>
    <row r="141" spans="1:9" s="5" customFormat="1" ht="14.25">
      <c r="A141" s="10" t="s">
        <v>15</v>
      </c>
      <c r="B141" s="11">
        <v>0.0005206018518518518</v>
      </c>
      <c r="C141" s="11">
        <f aca="true" t="shared" si="3" ref="C141:C146">B141-B140</f>
        <v>0.00018368055555555558</v>
      </c>
      <c r="D141" s="11"/>
      <c r="E141" s="20" t="s">
        <v>37</v>
      </c>
      <c r="F141" s="21"/>
      <c r="G141" s="1"/>
      <c r="H141" s="1"/>
      <c r="I141" s="1"/>
    </row>
    <row r="142" spans="1:9" s="15" customFormat="1" ht="14.25">
      <c r="A142" s="10" t="s">
        <v>6</v>
      </c>
      <c r="B142" s="11">
        <v>0.0007379629629629629</v>
      </c>
      <c r="C142" s="11">
        <f t="shared" si="3"/>
        <v>0.0002173611111111111</v>
      </c>
      <c r="D142" s="11">
        <f>B142-B140</f>
        <v>0.0004010416666666667</v>
      </c>
      <c r="E142" s="22"/>
      <c r="F142" s="23"/>
      <c r="G142" s="16"/>
      <c r="H142" s="16"/>
      <c r="I142" s="16"/>
    </row>
    <row r="143" spans="1:6" ht="14.25">
      <c r="A143" s="10" t="s">
        <v>20</v>
      </c>
      <c r="B143" s="11">
        <v>0.0008997685185185184</v>
      </c>
      <c r="C143" s="11">
        <f t="shared" si="3"/>
        <v>0.00016180555555555544</v>
      </c>
      <c r="D143" s="11"/>
      <c r="E143" s="20" t="s">
        <v>38</v>
      </c>
      <c r="F143" s="21"/>
    </row>
    <row r="144" spans="1:6" ht="14.25">
      <c r="A144" s="10" t="s">
        <v>7</v>
      </c>
      <c r="B144" s="11">
        <v>0.001091087962962963</v>
      </c>
      <c r="C144" s="11">
        <f t="shared" si="3"/>
        <v>0.0001913194444444446</v>
      </c>
      <c r="D144" s="11">
        <f>B144-B142</f>
        <v>0.00035312500000000003</v>
      </c>
      <c r="E144" s="22"/>
      <c r="F144" s="23"/>
    </row>
    <row r="145" spans="1:6" ht="14.25">
      <c r="A145" s="10" t="s">
        <v>21</v>
      </c>
      <c r="B145" s="11">
        <v>0.0012370370370370371</v>
      </c>
      <c r="C145" s="11">
        <f t="shared" si="3"/>
        <v>0.00014594907407407417</v>
      </c>
      <c r="D145" s="11"/>
      <c r="E145" s="20" t="s">
        <v>39</v>
      </c>
      <c r="F145" s="21"/>
    </row>
    <row r="146" spans="1:6" ht="14.25">
      <c r="A146" s="10" t="s">
        <v>8</v>
      </c>
      <c r="B146" s="11">
        <v>0.0014100694444444445</v>
      </c>
      <c r="C146" s="11">
        <f t="shared" si="3"/>
        <v>0.00017303240740740734</v>
      </c>
      <c r="D146" s="11">
        <f>B146-B144</f>
        <v>0.0003189814814814815</v>
      </c>
      <c r="E146" s="22"/>
      <c r="F146" s="23"/>
    </row>
  </sheetData>
  <mergeCells count="31">
    <mergeCell ref="E102:F102"/>
    <mergeCell ref="E103:F104"/>
    <mergeCell ref="E105:F106"/>
    <mergeCell ref="E107:F108"/>
    <mergeCell ref="E109:F110"/>
    <mergeCell ref="E113:F113"/>
    <mergeCell ref="E114:F115"/>
    <mergeCell ref="E116:F117"/>
    <mergeCell ref="A39:I39"/>
    <mergeCell ref="A47:I47"/>
    <mergeCell ref="A55:I55"/>
    <mergeCell ref="A85:I85"/>
    <mergeCell ref="A1:I1"/>
    <mergeCell ref="A2:I2"/>
    <mergeCell ref="A4:I4"/>
    <mergeCell ref="A22:I22"/>
    <mergeCell ref="E145:F146"/>
    <mergeCell ref="E130:F131"/>
    <mergeCell ref="E132:F133"/>
    <mergeCell ref="E134:F135"/>
    <mergeCell ref="E138:F138"/>
    <mergeCell ref="A72:I72"/>
    <mergeCell ref="E139:F140"/>
    <mergeCell ref="E141:F142"/>
    <mergeCell ref="E143:F144"/>
    <mergeCell ref="E120:F121"/>
    <mergeCell ref="A124:I124"/>
    <mergeCell ref="E127:F127"/>
    <mergeCell ref="E128:F129"/>
    <mergeCell ref="E118:F119"/>
    <mergeCell ref="A99:I99"/>
  </mergeCells>
  <printOptions/>
  <pageMargins left="0.79" right="0.79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2006-09-26T01:18:13Z</dcterms:modified>
  <cp:category/>
  <cp:version/>
  <cp:contentType/>
  <cp:contentStatus/>
</cp:coreProperties>
</file>