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<sst xmlns="http://schemas.openxmlformats.org/spreadsheetml/2006/main" count="193" uniqueCount="53">
  <si>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</si>
  <si>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</si>
  <si>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</si>
  <si>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</si>
  <si>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</si>
  <si>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</si>
  <si>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</si>
  <si>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</si>
  <si>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</si>
  <si>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</si>
  <si>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</si>
  <si>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</si>
  <si>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50M　自由形</t>
  </si>
  <si>
    <t>100M　背泳ぎ</t>
  </si>
  <si>
    <t>100M　平泳ぎ</t>
  </si>
  <si>
    <t>200M　平泳ぎ</t>
  </si>
  <si>
    <t>200M　バタフライ</t>
  </si>
  <si>
    <t>400M　個人メドレー</t>
  </si>
  <si>
    <t>200M　フリーリレー</t>
  </si>
  <si>
    <t>泳者</t>
  </si>
  <si>
    <t>50M</t>
  </si>
  <si>
    <t>LAP(50)</t>
  </si>
  <si>
    <t>東京農工大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</si>
  <si>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</si>
  <si>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</si>
  <si>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</si>
  <si>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</si>
  <si>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</si>
  <si>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</si>
  <si>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</si>
  <si>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</si>
  <si>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</si>
  <si>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</si>
  <si>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</si>
  <si>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</si>
  <si>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</si>
  <si>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男子</t>
  </si>
  <si>
    <t>女子</t>
  </si>
  <si>
    <t>LAP(200)</t>
  </si>
  <si>
    <t>LAP(50)</t>
  </si>
  <si>
    <t>100M</t>
  </si>
  <si>
    <t>関東学生選手権水泳競技大会</t>
  </si>
  <si>
    <t>伊東雅史</t>
  </si>
  <si>
    <t>佐藤宗摩</t>
  </si>
  <si>
    <t>米竹淳一郎</t>
  </si>
  <si>
    <t>根本充貴</t>
  </si>
  <si>
    <t>決勝</t>
  </si>
  <si>
    <t>予選</t>
  </si>
  <si>
    <t>大場怜司</t>
  </si>
  <si>
    <t>菊池裕</t>
  </si>
  <si>
    <t>LAP(50)</t>
  </si>
  <si>
    <t>2000年8月1～3日(火～木)　横浜国際プール(長水)</t>
  </si>
  <si>
    <t>200M　背泳ぎ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</si>
</sst>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4" fillId="5" borderId="6" xfId="0" applyNumberFormat="1" applyFont="1" applyFill="1" applyBorder="1" applyAlignment="1">
      <alignment horizontal="left" vertical="center" wrapText="1"/>
    </xf>
    <xf numFmtId="181" fontId="0" fillId="0" borderId="7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7" fillId="7" borderId="8" xfId="0" applyNumberFormat="1" applyFont="1" applyFill="1" applyBorder="1" applyAlignment="1">
      <alignment horizontal="center"/>
    </xf>
    <xf numFmtId="0" fontId="5" fillId="8" borderId="9" xfId="0" applyNumberFormat="1" applyFon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5" fillId="8" borderId="11" xfId="0" applyNumberFormat="1" applyFont="1" applyFill="1" applyBorder="1" applyAlignment="1">
      <alignment horizontal="center"/>
    </xf>
    <xf numFmtId="55" fontId="6" fillId="9" borderId="12" xfId="0" applyNumberFormat="1" applyFont="1" applyFill="1" applyBorder="1" applyAlignment="1">
      <alignment horizontal="center"/>
    </xf>
    <xf numFmtId="0" fontId="6" fillId="9" borderId="12" xfId="0" applyNumberFormat="1" applyFont="1" applyFill="1" applyBorder="1" applyAlignment="1">
      <alignment horizontal="center"/>
    </xf>
    <xf numFmtId="181" fontId="4" fillId="4" borderId="13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14" xfId="0" applyNumberFormat="1" applyFont="1" applyFill="1" applyBorder="1" applyAlignment="1">
      <alignment horizontal="left" vertical="center"/>
    </xf>
    <xf numFmtId="181" fontId="4" fillId="5" borderId="15" xfId="0" applyNumberFormat="1" applyFont="1" applyFill="1" applyBorder="1" applyAlignment="1">
      <alignment horizontal="left" vertical="center"/>
    </xf>
    <xf numFmtId="181" fontId="4" fillId="5" borderId="16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5" borderId="13" xfId="0" applyNumberFormat="1" applyFont="1" applyFill="1" applyBorder="1" applyAlignment="1">
      <alignment horizontal="left" vertical="center"/>
    </xf>
    <xf numFmtId="181" fontId="4" fillId="5" borderId="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10" width="9.37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3" t="s">
        <v>41</v>
      </c>
      <c r="B1" s="24"/>
      <c r="C1" s="24"/>
      <c r="D1" s="24"/>
      <c r="E1" s="24"/>
      <c r="F1" s="24"/>
      <c r="G1" s="24"/>
      <c r="H1" s="24"/>
      <c r="I1" s="25"/>
    </row>
    <row r="2" spans="1:9" ht="19.5" thickTop="1">
      <c r="A2" s="26" t="s">
        <v>51</v>
      </c>
      <c r="B2" s="27"/>
      <c r="C2" s="27"/>
      <c r="D2" s="27"/>
      <c r="E2" s="27"/>
      <c r="F2" s="27"/>
      <c r="G2" s="27"/>
      <c r="H2" s="27"/>
      <c r="I2" s="27"/>
    </row>
    <row r="4" spans="1:9" ht="24">
      <c r="A4" s="22" t="s">
        <v>12</v>
      </c>
      <c r="B4" s="22"/>
      <c r="C4" s="22"/>
      <c r="D4" s="22"/>
      <c r="E4" s="22"/>
      <c r="F4" s="22"/>
      <c r="G4" s="22"/>
      <c r="H4" s="22"/>
      <c r="I4" s="22"/>
    </row>
    <row r="6" spans="1:12" ht="17.25">
      <c r="A6" s="2" t="s">
        <v>42</v>
      </c>
      <c r="B6" s="3">
        <f>B8</f>
        <v>0.0003230324074074074</v>
      </c>
      <c r="C6" s="4"/>
      <c r="D6" s="5"/>
      <c r="F6" s="2" t="s">
        <v>43</v>
      </c>
      <c r="G6" s="3">
        <f>G8</f>
        <v>0.0003261574074074074</v>
      </c>
      <c r="H6" s="4"/>
      <c r="K6" s="6" t="s">
        <v>36</v>
      </c>
      <c r="L6" s="7" t="s">
        <v>37</v>
      </c>
    </row>
    <row r="7" spans="1:8" ht="14.25">
      <c r="A7" s="8" t="s">
        <v>0</v>
      </c>
      <c r="B7" s="9" t="s">
        <v>1</v>
      </c>
      <c r="C7" s="9"/>
      <c r="F7" s="8" t="s">
        <v>0</v>
      </c>
      <c r="G7" s="9" t="s">
        <v>1</v>
      </c>
      <c r="H7" s="9"/>
    </row>
    <row r="8" spans="1:8" ht="14.25">
      <c r="A8" s="10" t="s">
        <v>2</v>
      </c>
      <c r="B8" s="11">
        <v>0.0003230324074074074</v>
      </c>
      <c r="C8" s="11"/>
      <c r="F8" s="10" t="s">
        <v>2</v>
      </c>
      <c r="G8" s="11">
        <v>0.0003261574074074074</v>
      </c>
      <c r="H8" s="11"/>
    </row>
    <row r="10" spans="1:4" ht="17.25">
      <c r="A10" s="2" t="s">
        <v>44</v>
      </c>
      <c r="B10" s="3">
        <f>B12</f>
        <v>0.00031979166666666663</v>
      </c>
      <c r="C10" s="5"/>
      <c r="D10" s="5"/>
    </row>
    <row r="11" spans="1:3" ht="14.25">
      <c r="A11" s="8" t="s">
        <v>0</v>
      </c>
      <c r="B11" s="9" t="s">
        <v>1</v>
      </c>
      <c r="C11" s="9"/>
    </row>
    <row r="12" spans="1:3" ht="14.25">
      <c r="A12" s="10" t="s">
        <v>2</v>
      </c>
      <c r="B12" s="11">
        <v>0.00031979166666666663</v>
      </c>
      <c r="C12" s="11"/>
    </row>
    <row r="15" spans="1:9" ht="24">
      <c r="A15" s="22" t="s">
        <v>13</v>
      </c>
      <c r="B15" s="22"/>
      <c r="C15" s="22"/>
      <c r="D15" s="22"/>
      <c r="E15" s="22"/>
      <c r="F15" s="22"/>
      <c r="G15" s="22"/>
      <c r="H15" s="22"/>
      <c r="I15" s="22"/>
    </row>
    <row r="16" ht="14.25" customHeight="1"/>
    <row r="17" spans="1:4" ht="17.25">
      <c r="A17" s="2" t="s">
        <v>48</v>
      </c>
      <c r="B17" s="3">
        <f>B20</f>
        <v>0.0007226851851851851</v>
      </c>
      <c r="C17" s="18" t="s">
        <v>46</v>
      </c>
      <c r="D17" s="5"/>
    </row>
    <row r="18" spans="1:4" ht="14.25">
      <c r="A18" s="8" t="s">
        <v>0</v>
      </c>
      <c r="B18" s="9" t="s">
        <v>1</v>
      </c>
      <c r="C18" s="9"/>
      <c r="D18" s="9" t="s">
        <v>3</v>
      </c>
    </row>
    <row r="19" spans="1:4" ht="14.25">
      <c r="A19" s="10" t="s">
        <v>20</v>
      </c>
      <c r="B19" s="11">
        <v>0.0003613425925925926</v>
      </c>
      <c r="C19" s="11"/>
      <c r="D19" s="11"/>
    </row>
    <row r="20" spans="1:4" ht="14.25">
      <c r="A20" s="10" t="s">
        <v>4</v>
      </c>
      <c r="B20" s="11">
        <v>0.0007226851851851851</v>
      </c>
      <c r="C20" s="11"/>
      <c r="D20" s="11">
        <f>B20-B19</f>
        <v>0.0003613425925925926</v>
      </c>
    </row>
    <row r="23" spans="1:9" ht="24">
      <c r="A23" s="22" t="s">
        <v>52</v>
      </c>
      <c r="B23" s="22"/>
      <c r="C23" s="22"/>
      <c r="D23" s="22"/>
      <c r="E23" s="22"/>
      <c r="F23" s="22"/>
      <c r="G23" s="22"/>
      <c r="H23" s="22"/>
      <c r="I23" s="22"/>
    </row>
    <row r="24" spans="1:10" ht="14.25" customHeight="1">
      <c r="A24" s="12"/>
      <c r="B24" s="12"/>
      <c r="C24" s="12"/>
      <c r="D24" s="12"/>
      <c r="F24" s="12"/>
      <c r="G24" s="12"/>
      <c r="H24" s="12"/>
      <c r="I24" s="12"/>
      <c r="J24" s="12"/>
    </row>
    <row r="25" spans="1:8" s="5" customFormat="1" ht="17.25">
      <c r="A25" s="2" t="s">
        <v>48</v>
      </c>
      <c r="B25" s="3">
        <f>B30</f>
        <v>0.001754976851851852</v>
      </c>
      <c r="C25" s="18" t="s">
        <v>47</v>
      </c>
      <c r="F25" s="2" t="s">
        <v>48</v>
      </c>
      <c r="G25" s="3">
        <f>G30</f>
        <v>0.0016363425925925927</v>
      </c>
      <c r="H25" s="18" t="s">
        <v>46</v>
      </c>
    </row>
    <row r="26" spans="1:9" s="13" customFormat="1" ht="14.25">
      <c r="A26" s="8" t="s">
        <v>0</v>
      </c>
      <c r="B26" s="9" t="s">
        <v>1</v>
      </c>
      <c r="C26" s="9" t="s">
        <v>3</v>
      </c>
      <c r="D26" s="9" t="s">
        <v>5</v>
      </c>
      <c r="F26" s="8" t="s">
        <v>0</v>
      </c>
      <c r="G26" s="9" t="s">
        <v>1</v>
      </c>
      <c r="H26" s="9" t="s">
        <v>3</v>
      </c>
      <c r="I26" s="9" t="s">
        <v>5</v>
      </c>
    </row>
    <row r="27" spans="1:9" ht="14.25">
      <c r="A27" s="10" t="s">
        <v>2</v>
      </c>
      <c r="B27" s="11">
        <v>0.0004131944444444445</v>
      </c>
      <c r="C27" s="11"/>
      <c r="D27" s="11"/>
      <c r="F27" s="10" t="s">
        <v>2</v>
      </c>
      <c r="G27" s="11">
        <v>0.0003863425925925926</v>
      </c>
      <c r="H27" s="11"/>
      <c r="I27" s="11"/>
    </row>
    <row r="28" spans="1:9" ht="14.25">
      <c r="A28" s="10" t="s">
        <v>4</v>
      </c>
      <c r="B28" s="11">
        <v>0.0008670138888888888</v>
      </c>
      <c r="C28" s="11">
        <f>B28-B27</f>
        <v>0.00045381944444444435</v>
      </c>
      <c r="D28" s="11"/>
      <c r="F28" s="10" t="s">
        <v>4</v>
      </c>
      <c r="G28" s="11">
        <v>0.0008140046296296295</v>
      </c>
      <c r="H28" s="11">
        <f>G28-G27</f>
        <v>0.0004276620370370369</v>
      </c>
      <c r="I28" s="11"/>
    </row>
    <row r="29" spans="1:9" ht="14.25">
      <c r="A29" s="10" t="s">
        <v>6</v>
      </c>
      <c r="B29" s="11">
        <v>0.0013244212962962964</v>
      </c>
      <c r="C29" s="11">
        <f>B29-B28</f>
        <v>0.00045740740740740757</v>
      </c>
      <c r="D29" s="11"/>
      <c r="F29" s="10" t="s">
        <v>6</v>
      </c>
      <c r="G29" s="11">
        <v>0.0012555555555555555</v>
      </c>
      <c r="H29" s="11">
        <f>G29-G28</f>
        <v>0.0004415509259259261</v>
      </c>
      <c r="I29" s="11"/>
    </row>
    <row r="30" spans="1:9" ht="14.25">
      <c r="A30" s="10" t="s">
        <v>7</v>
      </c>
      <c r="B30" s="11">
        <v>0.001754976851851852</v>
      </c>
      <c r="C30" s="11">
        <f>B30-B29</f>
        <v>0.00043055555555555555</v>
      </c>
      <c r="D30" s="11">
        <f>B30-B28</f>
        <v>0.0008879629629629631</v>
      </c>
      <c r="F30" s="10" t="s">
        <v>7</v>
      </c>
      <c r="G30" s="11">
        <v>0.0016363425925925927</v>
      </c>
      <c r="H30" s="11">
        <f>G30-G29</f>
        <v>0.0003807870370370371</v>
      </c>
      <c r="I30" s="11">
        <f>G30-G28</f>
        <v>0.0008223379629629632</v>
      </c>
    </row>
    <row r="33" spans="1:9" ht="24">
      <c r="A33" s="22" t="s">
        <v>14</v>
      </c>
      <c r="B33" s="22"/>
      <c r="C33" s="22"/>
      <c r="D33" s="22"/>
      <c r="E33" s="22"/>
      <c r="F33" s="22"/>
      <c r="G33" s="22"/>
      <c r="H33" s="22"/>
      <c r="I33" s="22"/>
    </row>
    <row r="34" ht="14.25" customHeight="1"/>
    <row r="35" spans="1:9" ht="17.25">
      <c r="A35" s="2" t="s">
        <v>49</v>
      </c>
      <c r="B35" s="3">
        <f>B38</f>
        <v>0.0009140046296296296</v>
      </c>
      <c r="C35" s="18" t="s">
        <v>47</v>
      </c>
      <c r="D35" s="5"/>
      <c r="F35" s="2" t="s">
        <v>49</v>
      </c>
      <c r="G35" s="3">
        <f>G38</f>
        <v>0.0009156250000000001</v>
      </c>
      <c r="H35" s="18" t="s">
        <v>46</v>
      </c>
      <c r="I35" s="5"/>
    </row>
    <row r="36" spans="1:9" ht="14.25">
      <c r="A36" s="8" t="s">
        <v>0</v>
      </c>
      <c r="B36" s="9" t="s">
        <v>1</v>
      </c>
      <c r="C36" s="9"/>
      <c r="D36" s="9" t="s">
        <v>3</v>
      </c>
      <c r="F36" s="8" t="s">
        <v>0</v>
      </c>
      <c r="G36" s="9" t="s">
        <v>1</v>
      </c>
      <c r="H36" s="9"/>
      <c r="I36" s="9" t="s">
        <v>3</v>
      </c>
    </row>
    <row r="37" spans="1:9" ht="14.25">
      <c r="A37" s="10" t="s">
        <v>20</v>
      </c>
      <c r="B37" s="11">
        <v>0.000424537037037037</v>
      </c>
      <c r="C37" s="11"/>
      <c r="D37" s="11"/>
      <c r="F37" s="10" t="s">
        <v>20</v>
      </c>
      <c r="G37" s="11">
        <v>0.0004284722222222223</v>
      </c>
      <c r="H37" s="11"/>
      <c r="I37" s="11"/>
    </row>
    <row r="38" spans="1:9" ht="14.25">
      <c r="A38" s="10" t="s">
        <v>4</v>
      </c>
      <c r="B38" s="11">
        <v>0.0009140046296296296</v>
      </c>
      <c r="C38" s="11"/>
      <c r="D38" s="11">
        <f>B38-B37</f>
        <v>0.0004894675925925926</v>
      </c>
      <c r="F38" s="10" t="s">
        <v>4</v>
      </c>
      <c r="G38" s="11">
        <v>0.0009156250000000001</v>
      </c>
      <c r="H38" s="11"/>
      <c r="I38" s="11">
        <f>G38-G37</f>
        <v>0.0004871527777777778</v>
      </c>
    </row>
    <row r="41" spans="1:9" ht="24">
      <c r="A41" s="22" t="s">
        <v>15</v>
      </c>
      <c r="B41" s="22"/>
      <c r="C41" s="22"/>
      <c r="D41" s="22"/>
      <c r="E41" s="22"/>
      <c r="F41" s="22"/>
      <c r="G41" s="22"/>
      <c r="H41" s="22"/>
      <c r="I41" s="22"/>
    </row>
    <row r="42" spans="1:10" ht="14.25" customHeight="1">
      <c r="A42" s="12"/>
      <c r="B42" s="12"/>
      <c r="C42" s="12"/>
      <c r="D42" s="12"/>
      <c r="F42" s="12"/>
      <c r="G42" s="12"/>
      <c r="H42" s="12"/>
      <c r="I42" s="12"/>
      <c r="J42" s="12"/>
    </row>
    <row r="43" spans="1:8" s="5" customFormat="1" ht="17.25">
      <c r="A43" s="2" t="s">
        <v>49</v>
      </c>
      <c r="B43" s="3">
        <f>B48</f>
        <v>0.00201724537037037</v>
      </c>
      <c r="C43" s="18" t="s">
        <v>47</v>
      </c>
      <c r="F43" s="2" t="s">
        <v>49</v>
      </c>
      <c r="G43" s="3">
        <f>G48</f>
        <v>0.0020369212962962962</v>
      </c>
      <c r="H43" s="18" t="s">
        <v>46</v>
      </c>
    </row>
    <row r="44" spans="1:9" s="13" customFormat="1" ht="14.25">
      <c r="A44" s="8" t="s">
        <v>0</v>
      </c>
      <c r="B44" s="9" t="s">
        <v>1</v>
      </c>
      <c r="C44" s="9" t="s">
        <v>3</v>
      </c>
      <c r="D44" s="9" t="s">
        <v>5</v>
      </c>
      <c r="F44" s="8" t="s">
        <v>0</v>
      </c>
      <c r="G44" s="9" t="s">
        <v>1</v>
      </c>
      <c r="H44" s="9" t="s">
        <v>3</v>
      </c>
      <c r="I44" s="9" t="s">
        <v>5</v>
      </c>
    </row>
    <row r="45" spans="1:9" ht="14.25">
      <c r="A45" s="10" t="s">
        <v>2</v>
      </c>
      <c r="B45" s="11">
        <v>0.0004466435185185186</v>
      </c>
      <c r="C45" s="11"/>
      <c r="D45" s="11"/>
      <c r="F45" s="10" t="s">
        <v>2</v>
      </c>
      <c r="G45" s="11">
        <v>0.00045729166666666666</v>
      </c>
      <c r="H45" s="11"/>
      <c r="I45" s="11"/>
    </row>
    <row r="46" spans="1:9" ht="14.25">
      <c r="A46" s="10" t="s">
        <v>4</v>
      </c>
      <c r="B46" s="11">
        <v>0.0009599537037037037</v>
      </c>
      <c r="C46" s="11">
        <f>B46-B45</f>
        <v>0.0005133101851851852</v>
      </c>
      <c r="D46" s="11"/>
      <c r="F46" s="10" t="s">
        <v>4</v>
      </c>
      <c r="G46" s="11">
        <v>0.0009746527777777777</v>
      </c>
      <c r="H46" s="11">
        <f>G46-G45</f>
        <v>0.000517361111111111</v>
      </c>
      <c r="I46" s="11"/>
    </row>
    <row r="47" spans="1:9" ht="14.25">
      <c r="A47" s="10" t="s">
        <v>6</v>
      </c>
      <c r="B47" s="11">
        <v>0.0014923611111111112</v>
      </c>
      <c r="C47" s="11">
        <f>B47-B46</f>
        <v>0.0005324074074074074</v>
      </c>
      <c r="D47" s="11"/>
      <c r="F47" s="10" t="s">
        <v>6</v>
      </c>
      <c r="G47" s="11">
        <v>0.0015126157407407408</v>
      </c>
      <c r="H47" s="11">
        <f>G47-G46</f>
        <v>0.0005379629629629631</v>
      </c>
      <c r="I47" s="11"/>
    </row>
    <row r="48" spans="1:9" ht="14.25">
      <c r="A48" s="10" t="s">
        <v>7</v>
      </c>
      <c r="B48" s="11">
        <v>0.00201724537037037</v>
      </c>
      <c r="C48" s="11">
        <f>B48-B47</f>
        <v>0.000524884259259259</v>
      </c>
      <c r="D48" s="11">
        <f>B48-B46</f>
        <v>0.0010572916666666664</v>
      </c>
      <c r="F48" s="10" t="s">
        <v>7</v>
      </c>
      <c r="G48" s="11">
        <v>0.0020369212962962962</v>
      </c>
      <c r="H48" s="11">
        <f>G48-G47</f>
        <v>0.0005243055555555554</v>
      </c>
      <c r="I48" s="11">
        <f>G48-G46</f>
        <v>0.0010622685185185184</v>
      </c>
    </row>
    <row r="51" spans="1:9" ht="24">
      <c r="A51" s="22" t="s">
        <v>16</v>
      </c>
      <c r="B51" s="22"/>
      <c r="C51" s="22"/>
      <c r="D51" s="22"/>
      <c r="E51" s="22"/>
      <c r="F51" s="22"/>
      <c r="G51" s="22"/>
      <c r="H51" s="22"/>
      <c r="I51" s="22"/>
    </row>
    <row r="52" spans="1:10" ht="14.25" customHeight="1">
      <c r="A52" s="12"/>
      <c r="B52" s="12"/>
      <c r="C52" s="12"/>
      <c r="D52" s="12"/>
      <c r="F52" s="12"/>
      <c r="G52" s="12"/>
      <c r="H52" s="12"/>
      <c r="I52" s="12"/>
      <c r="J52" s="12"/>
    </row>
    <row r="53" spans="1:8" s="5" customFormat="1" ht="17.25">
      <c r="A53" s="2" t="s">
        <v>45</v>
      </c>
      <c r="B53" s="3">
        <f>B58</f>
        <v>0.0016355324074074074</v>
      </c>
      <c r="C53" s="18" t="s">
        <v>47</v>
      </c>
      <c r="F53" s="2" t="s">
        <v>45</v>
      </c>
      <c r="G53" s="3">
        <f>G58</f>
        <v>0.001602662037037037</v>
      </c>
      <c r="H53" s="18" t="s">
        <v>46</v>
      </c>
    </row>
    <row r="54" spans="1:9" s="13" customFormat="1" ht="14.25">
      <c r="A54" s="8" t="s">
        <v>0</v>
      </c>
      <c r="B54" s="9" t="s">
        <v>1</v>
      </c>
      <c r="C54" s="9" t="s">
        <v>3</v>
      </c>
      <c r="D54" s="9" t="s">
        <v>5</v>
      </c>
      <c r="F54" s="8" t="s">
        <v>0</v>
      </c>
      <c r="G54" s="9" t="s">
        <v>1</v>
      </c>
      <c r="H54" s="9" t="s">
        <v>50</v>
      </c>
      <c r="I54" s="9" t="s">
        <v>5</v>
      </c>
    </row>
    <row r="55" spans="1:9" ht="14.25">
      <c r="A55" s="10" t="s">
        <v>2</v>
      </c>
      <c r="B55" s="11">
        <v>0.00035740740740740736</v>
      </c>
      <c r="C55" s="11"/>
      <c r="D55" s="11"/>
      <c r="F55" s="10" t="s">
        <v>2</v>
      </c>
      <c r="G55" s="11">
        <v>0.00034988425925925926</v>
      </c>
      <c r="H55" s="11"/>
      <c r="I55" s="11"/>
    </row>
    <row r="56" spans="1:9" ht="14.25">
      <c r="A56" s="10" t="s">
        <v>4</v>
      </c>
      <c r="B56" s="11">
        <v>0.000782986111111111</v>
      </c>
      <c r="C56" s="11">
        <f>B56-B55</f>
        <v>0.0004255787037037037</v>
      </c>
      <c r="D56" s="11"/>
      <c r="F56" s="10" t="s">
        <v>4</v>
      </c>
      <c r="G56" s="11">
        <v>0.0007449074074074073</v>
      </c>
      <c r="H56" s="11">
        <f>G56-G55</f>
        <v>0.0003950231481481481</v>
      </c>
      <c r="I56" s="11"/>
    </row>
    <row r="57" spans="1:9" ht="14.25">
      <c r="A57" s="10" t="s">
        <v>6</v>
      </c>
      <c r="B57" s="11">
        <v>0.0012119212962962962</v>
      </c>
      <c r="C57" s="11">
        <f>B57-B56</f>
        <v>0.0004289351851851852</v>
      </c>
      <c r="D57" s="11"/>
      <c r="F57" s="10" t="s">
        <v>6</v>
      </c>
      <c r="G57" s="11">
        <v>0.0011699074074074075</v>
      </c>
      <c r="H57" s="11">
        <f>G57-G56</f>
        <v>0.00042500000000000014</v>
      </c>
      <c r="I57" s="11"/>
    </row>
    <row r="58" spans="1:9" ht="14.25">
      <c r="A58" s="10" t="s">
        <v>7</v>
      </c>
      <c r="B58" s="11">
        <v>0.0016355324074074074</v>
      </c>
      <c r="C58" s="11">
        <f>B58-B57</f>
        <v>0.00042361111111111115</v>
      </c>
      <c r="D58" s="11">
        <f>B58-B56</f>
        <v>0.0008525462962962963</v>
      </c>
      <c r="F58" s="10" t="s">
        <v>7</v>
      </c>
      <c r="G58" s="11">
        <v>0.001602662037037037</v>
      </c>
      <c r="H58" s="11">
        <f>G58-G57</f>
        <v>0.0004327546296296295</v>
      </c>
      <c r="I58" s="11">
        <f>G58-G56</f>
        <v>0.0008577546296296296</v>
      </c>
    </row>
    <row r="61" spans="1:9" ht="24">
      <c r="A61" s="22" t="s">
        <v>17</v>
      </c>
      <c r="B61" s="22"/>
      <c r="C61" s="22"/>
      <c r="D61" s="22"/>
      <c r="E61" s="22"/>
      <c r="F61" s="22"/>
      <c r="G61" s="22"/>
      <c r="H61" s="22"/>
      <c r="I61" s="22"/>
    </row>
    <row r="62" spans="1:9" ht="14.25">
      <c r="A62" s="12"/>
      <c r="B62" s="12"/>
      <c r="C62" s="12"/>
      <c r="D62" s="12"/>
      <c r="F62" s="12"/>
      <c r="G62" s="12"/>
      <c r="H62" s="12"/>
      <c r="I62" s="12"/>
    </row>
    <row r="63" spans="1:9" ht="17.25">
      <c r="A63" s="2" t="s">
        <v>45</v>
      </c>
      <c r="B63" s="3">
        <f>B72</f>
        <v>0.0035673611111111114</v>
      </c>
      <c r="C63" s="18" t="s">
        <v>47</v>
      </c>
      <c r="D63" s="5"/>
      <c r="F63" s="2" t="s">
        <v>45</v>
      </c>
      <c r="G63" s="3">
        <f>G72</f>
        <v>0.0035118055555555558</v>
      </c>
      <c r="H63" s="18" t="s">
        <v>46</v>
      </c>
      <c r="I63" s="5"/>
    </row>
    <row r="64" spans="1:9" ht="14.25">
      <c r="A64" s="8" t="s">
        <v>0</v>
      </c>
      <c r="B64" s="9" t="s">
        <v>1</v>
      </c>
      <c r="C64" s="9" t="s">
        <v>3</v>
      </c>
      <c r="D64" s="9" t="s">
        <v>5</v>
      </c>
      <c r="F64" s="8" t="s">
        <v>0</v>
      </c>
      <c r="G64" s="9" t="s">
        <v>1</v>
      </c>
      <c r="H64" s="9" t="s">
        <v>3</v>
      </c>
      <c r="I64" s="9" t="s">
        <v>5</v>
      </c>
    </row>
    <row r="65" spans="1:9" ht="14.25">
      <c r="A65" s="10" t="s">
        <v>2</v>
      </c>
      <c r="B65" s="11">
        <v>0.00035324074074074077</v>
      </c>
      <c r="C65" s="11"/>
      <c r="D65" s="11"/>
      <c r="F65" s="10" t="s">
        <v>2</v>
      </c>
      <c r="G65" s="11">
        <v>0.00034456018518518516</v>
      </c>
      <c r="H65" s="11"/>
      <c r="I65" s="11"/>
    </row>
    <row r="66" spans="1:10" ht="14.25" customHeight="1">
      <c r="A66" s="10" t="s">
        <v>4</v>
      </c>
      <c r="B66" s="11">
        <v>0.0007707175925925925</v>
      </c>
      <c r="C66" s="11">
        <f>B66-B65</f>
        <v>0.0004174768518518517</v>
      </c>
      <c r="D66" s="11"/>
      <c r="F66" s="10" t="s">
        <v>4</v>
      </c>
      <c r="G66" s="11">
        <v>0.0007484953703703704</v>
      </c>
      <c r="H66" s="11">
        <f>G66-G65</f>
        <v>0.00040393518518518523</v>
      </c>
      <c r="I66" s="11"/>
      <c r="J66" s="12"/>
    </row>
    <row r="67" spans="1:9" s="5" customFormat="1" ht="14.25">
      <c r="A67" s="10" t="s">
        <v>6</v>
      </c>
      <c r="B67" s="11">
        <v>0.0012634259259259259</v>
      </c>
      <c r="C67" s="11">
        <f aca="true" t="shared" si="0" ref="C67:C72">B67-B66</f>
        <v>0.0004927083333333334</v>
      </c>
      <c r="D67" s="11"/>
      <c r="F67" s="10" t="s">
        <v>6</v>
      </c>
      <c r="G67" s="11">
        <v>0.0012300925925925925</v>
      </c>
      <c r="H67" s="11">
        <f aca="true" t="shared" si="1" ref="H67:H72">G67-G66</f>
        <v>0.00048159722222222213</v>
      </c>
      <c r="I67" s="11"/>
    </row>
    <row r="68" spans="1:9" s="13" customFormat="1" ht="14.25">
      <c r="A68" s="10" t="s">
        <v>7</v>
      </c>
      <c r="B68" s="11">
        <v>0.0017456018518518517</v>
      </c>
      <c r="C68" s="11">
        <f t="shared" si="0"/>
        <v>0.00048217592592592583</v>
      </c>
      <c r="D68" s="11">
        <f>B68-B66</f>
        <v>0.0009748842592592592</v>
      </c>
      <c r="F68" s="10" t="s">
        <v>7</v>
      </c>
      <c r="G68" s="11">
        <v>0.0017078703703703702</v>
      </c>
      <c r="H68" s="11">
        <f t="shared" si="1"/>
        <v>0.0004777777777777777</v>
      </c>
      <c r="I68" s="11">
        <f>G68-G66</f>
        <v>0.0009593749999999998</v>
      </c>
    </row>
    <row r="69" spans="1:9" ht="14.25">
      <c r="A69" s="10" t="s">
        <v>8</v>
      </c>
      <c r="B69" s="11">
        <v>0.0022407407407407406</v>
      </c>
      <c r="C69" s="11">
        <f t="shared" si="0"/>
        <v>0.0004951388888888889</v>
      </c>
      <c r="D69" s="11"/>
      <c r="F69" s="10" t="s">
        <v>8</v>
      </c>
      <c r="G69" s="11">
        <v>0.0022091435185185183</v>
      </c>
      <c r="H69" s="11">
        <f t="shared" si="1"/>
        <v>0.000501273148148148</v>
      </c>
      <c r="I69" s="11"/>
    </row>
    <row r="70" spans="1:9" ht="14.25">
      <c r="A70" s="10" t="s">
        <v>9</v>
      </c>
      <c r="B70" s="11">
        <v>0.0027396990740740745</v>
      </c>
      <c r="C70" s="11">
        <f t="shared" si="0"/>
        <v>0.0004989583333333339</v>
      </c>
      <c r="D70" s="11">
        <f>B70-B68</f>
        <v>0.0009940972222222228</v>
      </c>
      <c r="F70" s="10" t="s">
        <v>9</v>
      </c>
      <c r="G70" s="11">
        <v>0.0027155092592592595</v>
      </c>
      <c r="H70" s="11">
        <f t="shared" si="1"/>
        <v>0.0005063657407407413</v>
      </c>
      <c r="I70" s="11">
        <f>G70-G68</f>
        <v>0.0010076388888888893</v>
      </c>
    </row>
    <row r="71" spans="1:9" ht="14.25">
      <c r="A71" s="10" t="s">
        <v>10</v>
      </c>
      <c r="B71" s="11">
        <v>0.003154398148148148</v>
      </c>
      <c r="C71" s="11">
        <f t="shared" si="0"/>
        <v>0.0004146990740740734</v>
      </c>
      <c r="D71" s="11"/>
      <c r="F71" s="10" t="s">
        <v>10</v>
      </c>
      <c r="G71" s="11">
        <v>0.003120601851851852</v>
      </c>
      <c r="H71" s="11">
        <f t="shared" si="1"/>
        <v>0.0004050925925925923</v>
      </c>
      <c r="I71" s="11"/>
    </row>
    <row r="72" spans="1:9" ht="14.25">
      <c r="A72" s="10" t="s">
        <v>11</v>
      </c>
      <c r="B72" s="11">
        <v>0.0035673611111111114</v>
      </c>
      <c r="C72" s="11">
        <f t="shared" si="0"/>
        <v>0.0004129629629629635</v>
      </c>
      <c r="D72" s="11">
        <f>B72-B70</f>
        <v>0.0008276620370370369</v>
      </c>
      <c r="F72" s="10" t="s">
        <v>11</v>
      </c>
      <c r="G72" s="11">
        <v>0.0035118055555555558</v>
      </c>
      <c r="H72" s="11">
        <f t="shared" si="1"/>
        <v>0.00039120370370370394</v>
      </c>
      <c r="I72" s="11">
        <f>G72-G70</f>
        <v>0.0007962962962962962</v>
      </c>
    </row>
    <row r="75" spans="1:9" ht="24">
      <c r="A75" s="22" t="s">
        <v>18</v>
      </c>
      <c r="B75" s="22"/>
      <c r="C75" s="22"/>
      <c r="D75" s="22"/>
      <c r="E75" s="22"/>
      <c r="F75" s="22"/>
      <c r="G75" s="22"/>
      <c r="H75" s="22"/>
      <c r="I75" s="22"/>
    </row>
    <row r="76" spans="1:9" ht="14.25">
      <c r="A76" s="12"/>
      <c r="B76" s="12"/>
      <c r="C76" s="12"/>
      <c r="D76" s="12"/>
      <c r="F76" s="12"/>
      <c r="G76" s="12"/>
      <c r="H76" s="12"/>
      <c r="I76" s="12"/>
    </row>
    <row r="77" spans="1:9" ht="17.25">
      <c r="A77" s="15" t="s">
        <v>22</v>
      </c>
      <c r="B77" s="16">
        <f>B82</f>
        <v>0.0012270833333333333</v>
      </c>
      <c r="C77" s="5"/>
      <c r="D77" s="5"/>
      <c r="F77" s="5"/>
      <c r="G77" s="5"/>
      <c r="H77" s="5"/>
      <c r="I77" s="5"/>
    </row>
    <row r="78" spans="1:9" ht="14.25">
      <c r="A78" s="8" t="s">
        <v>0</v>
      </c>
      <c r="B78" s="9" t="s">
        <v>1</v>
      </c>
      <c r="C78" s="9"/>
      <c r="D78" s="9" t="s">
        <v>21</v>
      </c>
      <c r="E78" s="28" t="s">
        <v>19</v>
      </c>
      <c r="F78" s="29"/>
      <c r="G78" s="13"/>
      <c r="H78" s="13"/>
      <c r="I78" s="13"/>
    </row>
    <row r="79" spans="1:10" ht="14.25" customHeight="1">
      <c r="A79" s="10" t="s">
        <v>20</v>
      </c>
      <c r="B79" s="11">
        <v>0.00031874999999999997</v>
      </c>
      <c r="C79" s="11"/>
      <c r="D79" s="11"/>
      <c r="E79" s="34" t="s">
        <v>44</v>
      </c>
      <c r="F79" s="35"/>
      <c r="J79" s="12"/>
    </row>
    <row r="80" spans="1:9" s="13" customFormat="1" ht="14.25">
      <c r="A80" s="10" t="s">
        <v>4</v>
      </c>
      <c r="B80" s="11">
        <v>0.000625</v>
      </c>
      <c r="C80" s="11"/>
      <c r="D80" s="11">
        <f>B80-B79</f>
        <v>0.00030625000000000004</v>
      </c>
      <c r="E80" s="34" t="s">
        <v>43</v>
      </c>
      <c r="F80" s="35"/>
      <c r="G80" s="14"/>
      <c r="H80" s="14"/>
      <c r="I80" s="14"/>
    </row>
    <row r="81" spans="1:6" ht="14.25">
      <c r="A81" s="10" t="s">
        <v>6</v>
      </c>
      <c r="B81" s="11">
        <v>0.000932175925925926</v>
      </c>
      <c r="C81" s="11"/>
      <c r="D81" s="11">
        <f>B81-B80</f>
        <v>0.000307175925925926</v>
      </c>
      <c r="E81" s="34" t="s">
        <v>45</v>
      </c>
      <c r="F81" s="35"/>
    </row>
    <row r="82" spans="1:6" ht="14.25">
      <c r="A82" s="10" t="s">
        <v>7</v>
      </c>
      <c r="B82" s="11">
        <v>0.0012270833333333333</v>
      </c>
      <c r="C82" s="11"/>
      <c r="D82" s="11">
        <f>B82-B81</f>
        <v>0.00029490740740740725</v>
      </c>
      <c r="E82" s="34" t="s">
        <v>48</v>
      </c>
      <c r="F82" s="35"/>
    </row>
    <row r="85" spans="1:9" ht="24">
      <c r="A85" s="22" t="s">
        <v>34</v>
      </c>
      <c r="B85" s="22"/>
      <c r="C85" s="22"/>
      <c r="D85" s="22"/>
      <c r="E85" s="22"/>
      <c r="F85" s="22"/>
      <c r="G85" s="22"/>
      <c r="H85" s="22"/>
      <c r="I85" s="22"/>
    </row>
    <row r="86" spans="1:9" ht="14.25">
      <c r="A86" s="12"/>
      <c r="B86" s="12"/>
      <c r="C86" s="12"/>
      <c r="D86" s="12"/>
      <c r="F86" s="12"/>
      <c r="G86" s="12"/>
      <c r="H86" s="12"/>
      <c r="I86" s="12"/>
    </row>
    <row r="87" spans="1:9" ht="17.25">
      <c r="A87" s="15" t="s">
        <v>22</v>
      </c>
      <c r="B87" s="16">
        <f>B104</f>
        <v>0.00645</v>
      </c>
      <c r="C87" s="5"/>
      <c r="D87" s="5"/>
      <c r="F87" s="5"/>
      <c r="G87" s="5"/>
      <c r="H87" s="5"/>
      <c r="I87" s="5"/>
    </row>
    <row r="88" spans="1:10" ht="14.25">
      <c r="A88" s="8" t="s">
        <v>0</v>
      </c>
      <c r="B88" s="9" t="s">
        <v>1</v>
      </c>
      <c r="C88" s="9" t="s">
        <v>21</v>
      </c>
      <c r="D88" s="9" t="s">
        <v>25</v>
      </c>
      <c r="E88" s="9"/>
      <c r="F88" s="9" t="s">
        <v>38</v>
      </c>
      <c r="G88" s="9" t="s">
        <v>19</v>
      </c>
      <c r="H88" s="13"/>
      <c r="I88" s="13"/>
      <c r="J88" s="13"/>
    </row>
    <row r="89" spans="1:7" ht="14.25">
      <c r="A89" s="10" t="s">
        <v>23</v>
      </c>
      <c r="B89" s="11">
        <v>0.00034641203703703706</v>
      </c>
      <c r="C89" s="11"/>
      <c r="D89" s="11"/>
      <c r="E89" s="17"/>
      <c r="F89" s="17"/>
      <c r="G89" s="19" t="s">
        <v>48</v>
      </c>
    </row>
    <row r="90" spans="1:11" ht="14.25" customHeight="1">
      <c r="A90" s="10" t="s">
        <v>24</v>
      </c>
      <c r="B90" s="11">
        <v>0.0007355324074074074</v>
      </c>
      <c r="C90" s="11">
        <f>B90-B89</f>
        <v>0.00038912037037037035</v>
      </c>
      <c r="D90" s="11"/>
      <c r="E90" s="17"/>
      <c r="F90" s="17"/>
      <c r="G90" s="20"/>
      <c r="K90" s="12"/>
    </row>
    <row r="91" spans="1:11" ht="14.25" customHeight="1">
      <c r="A91" s="10" t="s">
        <v>6</v>
      </c>
      <c r="B91" s="11">
        <v>0.0011488425925925926</v>
      </c>
      <c r="C91" s="11">
        <f aca="true" t="shared" si="2" ref="C91:C104">B91-B90</f>
        <v>0.0004133101851851852</v>
      </c>
      <c r="D91" s="11"/>
      <c r="E91" s="17"/>
      <c r="F91" s="17"/>
      <c r="G91" s="20"/>
      <c r="K91" s="12"/>
    </row>
    <row r="92" spans="1:11" ht="14.25" customHeight="1">
      <c r="A92" s="10" t="s">
        <v>7</v>
      </c>
      <c r="B92" s="11">
        <v>0.0015452546296296297</v>
      </c>
      <c r="C92" s="11">
        <f t="shared" si="2"/>
        <v>0.00039641203703703713</v>
      </c>
      <c r="D92" s="11">
        <f>B92-B90</f>
        <v>0.0008097222222222223</v>
      </c>
      <c r="E92" s="17"/>
      <c r="F92" s="17"/>
      <c r="G92" s="21"/>
      <c r="K92" s="12"/>
    </row>
    <row r="93" spans="1:11" ht="14.25" customHeight="1">
      <c r="A93" s="10" t="s">
        <v>8</v>
      </c>
      <c r="B93" s="11">
        <v>0.0019081018518518518</v>
      </c>
      <c r="C93" s="11">
        <f t="shared" si="2"/>
        <v>0.0003628472222222221</v>
      </c>
      <c r="D93" s="11"/>
      <c r="E93" s="17"/>
      <c r="F93" s="17"/>
      <c r="G93" s="19" t="s">
        <v>44</v>
      </c>
      <c r="K93" s="12"/>
    </row>
    <row r="94" spans="1:11" ht="14.25" customHeight="1">
      <c r="A94" s="10" t="s">
        <v>9</v>
      </c>
      <c r="B94" s="11">
        <v>0.002312962962962963</v>
      </c>
      <c r="C94" s="11">
        <f t="shared" si="2"/>
        <v>0.00040486111111111105</v>
      </c>
      <c r="D94" s="11">
        <f>B94-B92</f>
        <v>0.0007677083333333331</v>
      </c>
      <c r="E94" s="17"/>
      <c r="F94" s="17"/>
      <c r="G94" s="20"/>
      <c r="K94" s="12"/>
    </row>
    <row r="95" spans="1:11" ht="14.25" customHeight="1">
      <c r="A95" s="10" t="s">
        <v>10</v>
      </c>
      <c r="B95" s="11">
        <v>0.002763425925925926</v>
      </c>
      <c r="C95" s="11">
        <f t="shared" si="2"/>
        <v>0.0004504629629629633</v>
      </c>
      <c r="D95" s="11"/>
      <c r="E95" s="17"/>
      <c r="F95" s="17"/>
      <c r="G95" s="20"/>
      <c r="K95" s="12"/>
    </row>
    <row r="96" spans="1:11" ht="14.25" customHeight="1">
      <c r="A96" s="10" t="s">
        <v>11</v>
      </c>
      <c r="B96" s="11">
        <v>0.003233333333333333</v>
      </c>
      <c r="C96" s="11">
        <f t="shared" si="2"/>
        <v>0.00046990740740740673</v>
      </c>
      <c r="D96" s="11">
        <f>B96-B94</f>
        <v>0.00092037037037037</v>
      </c>
      <c r="E96" s="17"/>
      <c r="F96" s="17">
        <f>B96-B92</f>
        <v>0.0016880787037037031</v>
      </c>
      <c r="G96" s="21"/>
      <c r="K96" s="12"/>
    </row>
    <row r="97" spans="1:11" ht="14.25" customHeight="1">
      <c r="A97" s="10" t="s">
        <v>26</v>
      </c>
      <c r="B97" s="11">
        <v>0.003597569444444445</v>
      </c>
      <c r="C97" s="11">
        <f t="shared" si="2"/>
        <v>0.00036423611111111205</v>
      </c>
      <c r="D97" s="11"/>
      <c r="E97" s="17"/>
      <c r="F97" s="17"/>
      <c r="G97" s="19" t="s">
        <v>42</v>
      </c>
      <c r="K97" s="12"/>
    </row>
    <row r="98" spans="1:11" ht="14.25" customHeight="1">
      <c r="A98" s="10" t="s">
        <v>27</v>
      </c>
      <c r="B98" s="11">
        <v>0.004025925925925926</v>
      </c>
      <c r="C98" s="11">
        <f t="shared" si="2"/>
        <v>0.00042835648148148095</v>
      </c>
      <c r="D98" s="11">
        <f>B98-B96</f>
        <v>0.000792592592592593</v>
      </c>
      <c r="E98" s="17"/>
      <c r="F98" s="17"/>
      <c r="G98" s="20"/>
      <c r="K98" s="12"/>
    </row>
    <row r="99" spans="1:10" s="5" customFormat="1" ht="14.25">
      <c r="A99" s="10" t="s">
        <v>28</v>
      </c>
      <c r="B99" s="11">
        <v>0.004488078703703703</v>
      </c>
      <c r="C99" s="11">
        <f t="shared" si="2"/>
        <v>0.0004621527777777775</v>
      </c>
      <c r="D99" s="11"/>
      <c r="E99" s="17"/>
      <c r="F99" s="17"/>
      <c r="G99" s="20"/>
      <c r="H99" s="1"/>
      <c r="I99" s="1"/>
      <c r="J99" s="1"/>
    </row>
    <row r="100" spans="1:10" s="13" customFormat="1" ht="14.25">
      <c r="A100" s="10" t="s">
        <v>29</v>
      </c>
      <c r="B100" s="11">
        <v>0.004943402777777778</v>
      </c>
      <c r="C100" s="11">
        <f t="shared" si="2"/>
        <v>0.000455324074074075</v>
      </c>
      <c r="D100" s="11">
        <f>B100-B98</f>
        <v>0.0009174768518518525</v>
      </c>
      <c r="E100" s="17"/>
      <c r="F100" s="17">
        <f>B100-B96</f>
        <v>0.0017100694444444455</v>
      </c>
      <c r="G100" s="21"/>
      <c r="H100" s="14"/>
      <c r="I100" s="14"/>
      <c r="J100" s="14"/>
    </row>
    <row r="101" spans="1:7" ht="14.25">
      <c r="A101" s="10" t="s">
        <v>30</v>
      </c>
      <c r="B101" s="11">
        <v>0.005282291666666667</v>
      </c>
      <c r="C101" s="11">
        <f t="shared" si="2"/>
        <v>0.0003388888888888886</v>
      </c>
      <c r="D101" s="11"/>
      <c r="E101" s="17"/>
      <c r="F101" s="17"/>
      <c r="G101" s="19" t="s">
        <v>45</v>
      </c>
    </row>
    <row r="102" spans="1:7" ht="14.25">
      <c r="A102" s="10" t="s">
        <v>31</v>
      </c>
      <c r="B102" s="11">
        <v>0.0056686342592592595</v>
      </c>
      <c r="C102" s="11">
        <f t="shared" si="2"/>
        <v>0.00038634259259259264</v>
      </c>
      <c r="D102" s="11">
        <f>B102-B100</f>
        <v>0.0007252314814814812</v>
      </c>
      <c r="E102" s="17"/>
      <c r="F102" s="17"/>
      <c r="G102" s="20"/>
    </row>
    <row r="103" spans="1:7" ht="14.25">
      <c r="A103" s="10" t="s">
        <v>32</v>
      </c>
      <c r="B103" s="11">
        <v>0.00606412037037037</v>
      </c>
      <c r="C103" s="11">
        <f t="shared" si="2"/>
        <v>0.00039548611111111034</v>
      </c>
      <c r="D103" s="11"/>
      <c r="E103" s="17"/>
      <c r="F103" s="17"/>
      <c r="G103" s="20"/>
    </row>
    <row r="104" spans="1:7" ht="14.25">
      <c r="A104" s="10" t="s">
        <v>33</v>
      </c>
      <c r="B104" s="11">
        <v>0.00645</v>
      </c>
      <c r="C104" s="11">
        <f t="shared" si="2"/>
        <v>0.0003858796296296301</v>
      </c>
      <c r="D104" s="11">
        <f>B104-B102</f>
        <v>0.0007813657407407405</v>
      </c>
      <c r="E104" s="17"/>
      <c r="F104" s="17">
        <f>B104-B100</f>
        <v>0.0015065972222222217</v>
      </c>
      <c r="G104" s="21"/>
    </row>
    <row r="107" spans="1:9" ht="24">
      <c r="A107" s="22" t="s">
        <v>35</v>
      </c>
      <c r="B107" s="22"/>
      <c r="C107" s="22"/>
      <c r="D107" s="22"/>
      <c r="E107" s="22"/>
      <c r="F107" s="22"/>
      <c r="G107" s="22"/>
      <c r="H107" s="22"/>
      <c r="I107" s="22"/>
    </row>
    <row r="108" spans="1:9" ht="14.25">
      <c r="A108" s="12"/>
      <c r="B108" s="12"/>
      <c r="C108" s="12"/>
      <c r="D108" s="12"/>
      <c r="F108" s="12"/>
      <c r="G108" s="12"/>
      <c r="H108" s="12"/>
      <c r="I108" s="12"/>
    </row>
    <row r="109" spans="1:9" ht="17.25">
      <c r="A109" s="15" t="s">
        <v>22</v>
      </c>
      <c r="B109" s="16">
        <f>B118</f>
        <v>0.0030809027777777775</v>
      </c>
      <c r="C109" s="5"/>
      <c r="D109" s="5"/>
      <c r="F109" s="5"/>
      <c r="G109" s="5"/>
      <c r="H109" s="5"/>
      <c r="I109" s="5"/>
    </row>
    <row r="110" spans="1:9" ht="14.25">
      <c r="A110" s="8" t="s">
        <v>0</v>
      </c>
      <c r="B110" s="9" t="s">
        <v>1</v>
      </c>
      <c r="C110" s="9" t="s">
        <v>39</v>
      </c>
      <c r="D110" s="9" t="s">
        <v>25</v>
      </c>
      <c r="E110" s="28" t="s">
        <v>19</v>
      </c>
      <c r="F110" s="29"/>
      <c r="G110" s="13"/>
      <c r="H110" s="13"/>
      <c r="I110" s="13"/>
    </row>
    <row r="111" spans="1:6" ht="14.25">
      <c r="A111" s="10" t="s">
        <v>20</v>
      </c>
      <c r="B111" s="11">
        <v>0.0003552083333333334</v>
      </c>
      <c r="C111" s="11"/>
      <c r="D111" s="11"/>
      <c r="E111" s="30" t="s">
        <v>48</v>
      </c>
      <c r="F111" s="31"/>
    </row>
    <row r="112" spans="1:10" ht="14.25" customHeight="1">
      <c r="A112" s="10" t="s">
        <v>40</v>
      </c>
      <c r="B112" s="11">
        <v>0.0007306712962962962</v>
      </c>
      <c r="C112" s="11">
        <f>B112-B111</f>
        <v>0.0003754629629629628</v>
      </c>
      <c r="D112" s="11"/>
      <c r="E112" s="32"/>
      <c r="F112" s="33"/>
      <c r="J112" s="12"/>
    </row>
    <row r="113" spans="1:9" s="5" customFormat="1" ht="14.25">
      <c r="A113" s="10" t="s">
        <v>6</v>
      </c>
      <c r="B113" s="11">
        <v>0.0011537037037037037</v>
      </c>
      <c r="C113" s="11">
        <f aca="true" t="shared" si="3" ref="C113:C118">B113-B112</f>
        <v>0.00042303240740740745</v>
      </c>
      <c r="D113" s="11"/>
      <c r="E113" s="30" t="s">
        <v>49</v>
      </c>
      <c r="F113" s="31"/>
      <c r="G113" s="1"/>
      <c r="H113" s="1"/>
      <c r="I113" s="1"/>
    </row>
    <row r="114" spans="1:9" s="13" customFormat="1" ht="14.25">
      <c r="A114" s="10" t="s">
        <v>7</v>
      </c>
      <c r="B114" s="11">
        <v>0.0016527777777777775</v>
      </c>
      <c r="C114" s="11">
        <f t="shared" si="3"/>
        <v>0.0004990740740740739</v>
      </c>
      <c r="D114" s="11">
        <f>B114-B112</f>
        <v>0.0009221064814814813</v>
      </c>
      <c r="E114" s="32"/>
      <c r="F114" s="33"/>
      <c r="G114" s="14"/>
      <c r="H114" s="14"/>
      <c r="I114" s="14"/>
    </row>
    <row r="115" spans="1:6" ht="14.25">
      <c r="A115" s="10" t="s">
        <v>8</v>
      </c>
      <c r="B115" s="11">
        <v>0.0019901620370370372</v>
      </c>
      <c r="C115" s="11">
        <f t="shared" si="3"/>
        <v>0.0003373842592592597</v>
      </c>
      <c r="D115" s="11"/>
      <c r="E115" s="30" t="s">
        <v>45</v>
      </c>
      <c r="F115" s="31"/>
    </row>
    <row r="116" spans="1:6" ht="14.25">
      <c r="A116" s="10" t="s">
        <v>9</v>
      </c>
      <c r="B116" s="11">
        <v>0.002371875</v>
      </c>
      <c r="C116" s="11">
        <f t="shared" si="3"/>
        <v>0.0003817129629629626</v>
      </c>
      <c r="D116" s="11">
        <f>B116-B114</f>
        <v>0.0007190972222222223</v>
      </c>
      <c r="E116" s="32"/>
      <c r="F116" s="33"/>
    </row>
    <row r="117" spans="1:6" ht="14.25">
      <c r="A117" s="10" t="s">
        <v>10</v>
      </c>
      <c r="B117" s="11">
        <v>0.002703240740740741</v>
      </c>
      <c r="C117" s="11">
        <f t="shared" si="3"/>
        <v>0.000331365740740741</v>
      </c>
      <c r="D117" s="11"/>
      <c r="E117" s="30" t="s">
        <v>44</v>
      </c>
      <c r="F117" s="31"/>
    </row>
    <row r="118" spans="1:6" ht="14.25">
      <c r="A118" s="10" t="s">
        <v>11</v>
      </c>
      <c r="B118" s="11">
        <v>0.0030809027777777775</v>
      </c>
      <c r="C118" s="11">
        <f t="shared" si="3"/>
        <v>0.0003776620370370366</v>
      </c>
      <c r="D118" s="11">
        <f>B118-B116</f>
        <v>0.0007090277777777776</v>
      </c>
      <c r="E118" s="32"/>
      <c r="F118" s="33"/>
    </row>
    <row r="119" spans="1:9" ht="14.25">
      <c r="A119" s="12"/>
      <c r="B119" s="12"/>
      <c r="C119" s="12"/>
      <c r="D119" s="12"/>
      <c r="F119" s="12"/>
      <c r="G119" s="12"/>
      <c r="H119" s="12"/>
      <c r="I119" s="12"/>
    </row>
  </sheetData>
  <mergeCells count="26">
    <mergeCell ref="E79:F79"/>
    <mergeCell ref="E80:F80"/>
    <mergeCell ref="E81:F81"/>
    <mergeCell ref="E82:F82"/>
    <mergeCell ref="E113:F114"/>
    <mergeCell ref="E115:F116"/>
    <mergeCell ref="E117:F118"/>
    <mergeCell ref="A107:I107"/>
    <mergeCell ref="E110:F110"/>
    <mergeCell ref="E111:F112"/>
    <mergeCell ref="A85:I85"/>
    <mergeCell ref="G89:G92"/>
    <mergeCell ref="G93:G96"/>
    <mergeCell ref="A33:I33"/>
    <mergeCell ref="A23:I23"/>
    <mergeCell ref="A15:I15"/>
    <mergeCell ref="A1:I1"/>
    <mergeCell ref="A2:I2"/>
    <mergeCell ref="A4:I4"/>
    <mergeCell ref="G97:G100"/>
    <mergeCell ref="G101:G104"/>
    <mergeCell ref="A41:I41"/>
    <mergeCell ref="A61:I61"/>
    <mergeCell ref="A75:I75"/>
    <mergeCell ref="A51:I51"/>
    <mergeCell ref="E78:F78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2006-09-26T05:25:30Z</dcterms:modified>
  <cp:category/>
  <cp:version/>
  <cp:contentType/>
  <cp:contentStatus/>
</cp:coreProperties>
</file>