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<sst xmlns="http://schemas.openxmlformats.org/spreadsheetml/2006/main" count="251" uniqueCount="60">
  <si>
    <t>距離</t>
  </si>
  <si>
    <t>SPLIT</t>
  </si>
  <si>
    <t>LAP(25)</t>
  </si>
  <si>
    <t>25M</t>
  </si>
  <si>
    <t>50M</t>
  </si>
  <si>
    <t>LAP(50)</t>
  </si>
  <si>
    <t>100M</t>
  </si>
  <si>
    <t>LAP(100)</t>
  </si>
  <si>
    <t>150M</t>
  </si>
  <si>
    <t>200M</t>
  </si>
  <si>
    <t>300M</t>
  </si>
  <si>
    <t>400M</t>
  </si>
  <si>
    <t>200M　自由形</t>
  </si>
  <si>
    <t>100M　自由形</t>
  </si>
  <si>
    <t>50M　自由形</t>
  </si>
  <si>
    <t>100M　背泳ぎ</t>
  </si>
  <si>
    <t>200M　背泳ぎ</t>
  </si>
  <si>
    <t>100M　平泳ぎ</t>
  </si>
  <si>
    <t>200M　平泳ぎ</t>
  </si>
  <si>
    <t>200M　個人メドレー</t>
  </si>
  <si>
    <t>LAP(25)</t>
  </si>
  <si>
    <t>75M</t>
  </si>
  <si>
    <t>200M　フリーリレー</t>
  </si>
  <si>
    <t>泳者</t>
  </si>
  <si>
    <t>25M</t>
  </si>
  <si>
    <t>50M</t>
  </si>
  <si>
    <t>125M</t>
  </si>
  <si>
    <t>175M</t>
  </si>
  <si>
    <t>LAP(25)</t>
  </si>
  <si>
    <t>LAP(50)</t>
  </si>
  <si>
    <t>東京農工大</t>
  </si>
  <si>
    <t>100M</t>
  </si>
  <si>
    <t>800M　自由形</t>
  </si>
  <si>
    <t>500M</t>
  </si>
  <si>
    <t>600M</t>
  </si>
  <si>
    <t>700M</t>
  </si>
  <si>
    <t>800M</t>
  </si>
  <si>
    <t>200M</t>
  </si>
  <si>
    <t>200M　メドレーリレー</t>
  </si>
  <si>
    <t>男子</t>
  </si>
  <si>
    <t>女子</t>
  </si>
  <si>
    <t>LAP(25)</t>
  </si>
  <si>
    <t>25M</t>
  </si>
  <si>
    <t>75M</t>
  </si>
  <si>
    <t>LAP(50)</t>
  </si>
  <si>
    <t>関東学生春季公認記録会</t>
  </si>
  <si>
    <t>林田滋子</t>
  </si>
  <si>
    <t>農工記録</t>
  </si>
  <si>
    <t>中村洋介</t>
  </si>
  <si>
    <t>服部祐介</t>
  </si>
  <si>
    <t>田村明子</t>
  </si>
  <si>
    <t>大場怜司</t>
  </si>
  <si>
    <t>菊池裕</t>
  </si>
  <si>
    <t>根本充貴</t>
  </si>
  <si>
    <t>石橋愛</t>
  </si>
  <si>
    <t>須田紘子</t>
  </si>
  <si>
    <t>新田貢司</t>
  </si>
  <si>
    <t>佐藤宗摩</t>
  </si>
  <si>
    <t>100M　バタフライ</t>
  </si>
  <si>
    <t>1999年5月8,9日(土,日)　町田市立室内プール(長水)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</si>
</sst>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9" fillId="6" borderId="0" xfId="0" applyNumberFormat="1" applyFont="1" applyFill="1" applyAlignment="1">
      <alignment/>
    </xf>
    <xf numFmtId="181" fontId="4" fillId="5" borderId="6" xfId="0" applyNumberFormat="1" applyFont="1" applyFill="1" applyBorder="1" applyAlignment="1">
      <alignment horizontal="left" vertical="center"/>
    </xf>
    <xf numFmtId="181" fontId="4" fillId="5" borderId="7" xfId="0" applyNumberFormat="1" applyFont="1" applyFill="1" applyBorder="1" applyAlignment="1">
      <alignment horizontal="left" vertical="center"/>
    </xf>
    <xf numFmtId="181" fontId="4" fillId="5" borderId="8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181" fontId="7" fillId="7" borderId="9" xfId="0" applyNumberFormat="1" applyFont="1" applyFill="1" applyBorder="1" applyAlignment="1">
      <alignment horizontal="center"/>
    </xf>
    <xf numFmtId="0" fontId="5" fillId="8" borderId="10" xfId="0" applyNumberFormat="1" applyFont="1" applyFill="1" applyBorder="1" applyAlignment="1">
      <alignment horizontal="center"/>
    </xf>
    <xf numFmtId="0" fontId="5" fillId="8" borderId="11" xfId="0" applyNumberFormat="1" applyFont="1" applyFill="1" applyBorder="1" applyAlignment="1">
      <alignment horizontal="center"/>
    </xf>
    <xf numFmtId="0" fontId="5" fillId="8" borderId="12" xfId="0" applyNumberFormat="1" applyFont="1" applyFill="1" applyBorder="1" applyAlignment="1">
      <alignment horizontal="center"/>
    </xf>
    <xf numFmtId="55" fontId="6" fillId="9" borderId="13" xfId="0" applyNumberFormat="1" applyFont="1" applyFill="1" applyBorder="1" applyAlignment="1">
      <alignment horizontal="center"/>
    </xf>
    <xf numFmtId="0" fontId="6" fillId="9" borderId="13" xfId="0" applyNumberFormat="1" applyFont="1" applyFill="1" applyBorder="1" applyAlignment="1">
      <alignment horizontal="center"/>
    </xf>
    <xf numFmtId="181" fontId="4" fillId="4" borderId="14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5" t="s">
        <v>45</v>
      </c>
      <c r="B1" s="26"/>
      <c r="C1" s="26"/>
      <c r="D1" s="26"/>
      <c r="E1" s="26"/>
      <c r="F1" s="26"/>
      <c r="G1" s="26"/>
      <c r="H1" s="26"/>
      <c r="I1" s="27"/>
    </row>
    <row r="2" spans="1:9" ht="19.5" thickTop="1">
      <c r="A2" s="28" t="s">
        <v>59</v>
      </c>
      <c r="B2" s="29"/>
      <c r="C2" s="29"/>
      <c r="D2" s="29"/>
      <c r="E2" s="29"/>
      <c r="F2" s="29"/>
      <c r="G2" s="29"/>
      <c r="H2" s="29"/>
      <c r="I2" s="29"/>
    </row>
    <row r="4" spans="1:9" ht="24">
      <c r="A4" s="24" t="s">
        <v>14</v>
      </c>
      <c r="B4" s="24"/>
      <c r="C4" s="24"/>
      <c r="D4" s="24"/>
      <c r="E4" s="24"/>
      <c r="F4" s="24"/>
      <c r="G4" s="24"/>
      <c r="H4" s="24"/>
      <c r="I4" s="24"/>
    </row>
    <row r="6" spans="1:12" ht="17.25">
      <c r="A6" s="2" t="s">
        <v>48</v>
      </c>
      <c r="B6" s="3">
        <f>B9</f>
        <v>0.00033125</v>
      </c>
      <c r="C6" s="4"/>
      <c r="D6" s="5"/>
      <c r="F6" s="2" t="s">
        <v>49</v>
      </c>
      <c r="G6" s="3">
        <f>G9</f>
        <v>0.0003538194444444444</v>
      </c>
      <c r="H6" s="4"/>
      <c r="K6" s="6" t="s">
        <v>39</v>
      </c>
      <c r="L6" s="7" t="s">
        <v>40</v>
      </c>
    </row>
    <row r="7" spans="1:8" ht="14.25">
      <c r="A7" s="8" t="s">
        <v>0</v>
      </c>
      <c r="B7" s="9" t="s">
        <v>1</v>
      </c>
      <c r="C7" s="9" t="s">
        <v>2</v>
      </c>
      <c r="F7" s="8" t="s">
        <v>0</v>
      </c>
      <c r="G7" s="9" t="s">
        <v>1</v>
      </c>
      <c r="H7" s="9" t="s">
        <v>2</v>
      </c>
    </row>
    <row r="8" spans="1:8" ht="14.25">
      <c r="A8" s="10" t="s">
        <v>3</v>
      </c>
      <c r="B8" s="11">
        <v>0.00014652777777777779</v>
      </c>
      <c r="C8" s="11"/>
      <c r="F8" s="10" t="s">
        <v>3</v>
      </c>
      <c r="G8" s="11">
        <v>0.00015729166666666666</v>
      </c>
      <c r="H8" s="11"/>
    </row>
    <row r="9" spans="1:8" ht="14.25">
      <c r="A9" s="10" t="s">
        <v>4</v>
      </c>
      <c r="B9" s="11">
        <v>0.00033125</v>
      </c>
      <c r="C9" s="11">
        <f>B9-B8</f>
        <v>0.00018472222222222222</v>
      </c>
      <c r="F9" s="10" t="s">
        <v>4</v>
      </c>
      <c r="G9" s="11">
        <v>0.0003538194444444444</v>
      </c>
      <c r="H9" s="11">
        <f>G9-G8</f>
        <v>0.00019652777777777775</v>
      </c>
    </row>
    <row r="11" spans="1:3" ht="17.25">
      <c r="A11" s="12" t="s">
        <v>50</v>
      </c>
      <c r="B11" s="13">
        <f>B14</f>
        <v>0.0004215277777777778</v>
      </c>
      <c r="C11" s="5"/>
    </row>
    <row r="12" spans="1:3" ht="14.25">
      <c r="A12" s="8" t="s">
        <v>0</v>
      </c>
      <c r="B12" s="9" t="s">
        <v>1</v>
      </c>
      <c r="C12" s="9" t="s">
        <v>2</v>
      </c>
    </row>
    <row r="13" spans="1:3" ht="14.25">
      <c r="A13" s="10" t="s">
        <v>3</v>
      </c>
      <c r="B13" s="11">
        <v>0.00018981481481481478</v>
      </c>
      <c r="C13" s="11"/>
    </row>
    <row r="14" spans="1:3" ht="14.25">
      <c r="A14" s="10" t="s">
        <v>4</v>
      </c>
      <c r="B14" s="11">
        <v>0.0004215277777777778</v>
      </c>
      <c r="C14" s="11">
        <f>B14-B13</f>
        <v>0.000231712962962963</v>
      </c>
    </row>
    <row r="17" spans="1:9" ht="24">
      <c r="A17" s="24" t="s">
        <v>13</v>
      </c>
      <c r="B17" s="24"/>
      <c r="C17" s="24"/>
      <c r="D17" s="24"/>
      <c r="E17" s="24"/>
      <c r="F17" s="24"/>
      <c r="G17" s="24"/>
      <c r="H17" s="24"/>
      <c r="I17" s="24"/>
    </row>
    <row r="19" spans="1:9" ht="17.25">
      <c r="A19" s="2" t="s">
        <v>48</v>
      </c>
      <c r="B19" s="3">
        <f>B24</f>
        <v>0.0007563657407407407</v>
      </c>
      <c r="C19" s="5"/>
      <c r="D19" s="5"/>
      <c r="F19" s="2" t="s">
        <v>56</v>
      </c>
      <c r="G19" s="3">
        <f>G24</f>
        <v>0.0008027777777777777</v>
      </c>
      <c r="H19" s="5"/>
      <c r="I19" s="5"/>
    </row>
    <row r="20" spans="1:9" ht="14.25">
      <c r="A20" s="8" t="s">
        <v>0</v>
      </c>
      <c r="B20" s="9" t="s">
        <v>1</v>
      </c>
      <c r="C20" s="9" t="s">
        <v>41</v>
      </c>
      <c r="D20" s="9" t="s">
        <v>5</v>
      </c>
      <c r="F20" s="8" t="s">
        <v>0</v>
      </c>
      <c r="G20" s="9" t="s">
        <v>1</v>
      </c>
      <c r="H20" s="9" t="s">
        <v>41</v>
      </c>
      <c r="I20" s="9" t="s">
        <v>5</v>
      </c>
    </row>
    <row r="21" spans="1:9" ht="14.25">
      <c r="A21" s="10" t="s">
        <v>42</v>
      </c>
      <c r="B21" s="11">
        <v>0.00015590277777777778</v>
      </c>
      <c r="C21" s="11"/>
      <c r="D21" s="11"/>
      <c r="F21" s="10" t="s">
        <v>42</v>
      </c>
      <c r="G21" s="11">
        <v>0.00016180555555555558</v>
      </c>
      <c r="H21" s="11"/>
      <c r="I21" s="11"/>
    </row>
    <row r="22" spans="1:9" ht="14.25">
      <c r="A22" s="10" t="s">
        <v>25</v>
      </c>
      <c r="B22" s="11">
        <v>0.00034907407407407413</v>
      </c>
      <c r="C22" s="11">
        <f>B22-B21</f>
        <v>0.00019317129629629635</v>
      </c>
      <c r="D22" s="11"/>
      <c r="F22" s="10" t="s">
        <v>25</v>
      </c>
      <c r="G22" s="11">
        <v>0.0003648148148148148</v>
      </c>
      <c r="H22" s="11">
        <f>G22-G21</f>
        <v>0.0002030092592592592</v>
      </c>
      <c r="I22" s="11"/>
    </row>
    <row r="23" spans="1:9" ht="14.25">
      <c r="A23" s="10" t="s">
        <v>43</v>
      </c>
      <c r="B23" s="11">
        <v>0.0005265046296296296</v>
      </c>
      <c r="C23" s="11">
        <f>B23-B22</f>
        <v>0.00017743055555555546</v>
      </c>
      <c r="D23" s="11"/>
      <c r="F23" s="10" t="s">
        <v>43</v>
      </c>
      <c r="G23" s="11">
        <v>0.0005545138888888889</v>
      </c>
      <c r="H23" s="11">
        <f>G23-G22</f>
        <v>0.00018969907407407412</v>
      </c>
      <c r="I23" s="11"/>
    </row>
    <row r="24" spans="1:9" ht="14.25">
      <c r="A24" s="10" t="s">
        <v>6</v>
      </c>
      <c r="B24" s="11">
        <v>0.0007563657407407407</v>
      </c>
      <c r="C24" s="11">
        <f>B24-B23</f>
        <v>0.00022986111111111113</v>
      </c>
      <c r="D24" s="11">
        <f>B24-B22</f>
        <v>0.0004072916666666666</v>
      </c>
      <c r="F24" s="10" t="s">
        <v>6</v>
      </c>
      <c r="G24" s="11">
        <v>0.0008027777777777777</v>
      </c>
      <c r="H24" s="11">
        <f>G24-G23</f>
        <v>0.0002482638888888888</v>
      </c>
      <c r="I24" s="11">
        <f>G24-G22</f>
        <v>0.0004379629629629629</v>
      </c>
    </row>
    <row r="26" spans="1:9" ht="17.25">
      <c r="A26" s="2" t="s">
        <v>49</v>
      </c>
      <c r="B26" s="3">
        <f>B31</f>
        <v>0.0008554398148148148</v>
      </c>
      <c r="C26" s="5"/>
      <c r="D26" s="5"/>
      <c r="F26" s="12" t="s">
        <v>54</v>
      </c>
      <c r="G26" s="13">
        <f>G31</f>
        <v>0.0009143518518518518</v>
      </c>
      <c r="H26" s="5"/>
      <c r="I26" s="5"/>
    </row>
    <row r="27" spans="1:9" ht="14.25">
      <c r="A27" s="8" t="s">
        <v>0</v>
      </c>
      <c r="B27" s="9" t="s">
        <v>1</v>
      </c>
      <c r="C27" s="9" t="s">
        <v>41</v>
      </c>
      <c r="D27" s="9" t="s">
        <v>5</v>
      </c>
      <c r="F27" s="8" t="s">
        <v>0</v>
      </c>
      <c r="G27" s="9" t="s">
        <v>1</v>
      </c>
      <c r="H27" s="9" t="s">
        <v>41</v>
      </c>
      <c r="I27" s="9" t="s">
        <v>5</v>
      </c>
    </row>
    <row r="28" spans="1:9" ht="14.25">
      <c r="A28" s="10" t="s">
        <v>42</v>
      </c>
      <c r="B28" s="11">
        <v>0.00017164351851851854</v>
      </c>
      <c r="C28" s="11"/>
      <c r="D28" s="11"/>
      <c r="F28" s="10" t="s">
        <v>42</v>
      </c>
      <c r="G28" s="11">
        <v>0.00019108796296296297</v>
      </c>
      <c r="H28" s="11"/>
      <c r="I28" s="11"/>
    </row>
    <row r="29" spans="1:9" ht="14.25">
      <c r="A29" s="10" t="s">
        <v>25</v>
      </c>
      <c r="B29" s="11">
        <v>0.0003868055555555556</v>
      </c>
      <c r="C29" s="11">
        <f>B29-B28</f>
        <v>0.00021516203703703706</v>
      </c>
      <c r="D29" s="11"/>
      <c r="F29" s="10" t="s">
        <v>25</v>
      </c>
      <c r="G29" s="11">
        <v>0.0004299768518518518</v>
      </c>
      <c r="H29" s="11">
        <f>G29-G28</f>
        <v>0.00023888888888888883</v>
      </c>
      <c r="I29" s="11"/>
    </row>
    <row r="30" spans="1:9" ht="14.25">
      <c r="A30" s="10" t="s">
        <v>43</v>
      </c>
      <c r="B30" s="11">
        <v>0.0005930555555555555</v>
      </c>
      <c r="C30" s="11">
        <f>B30-B29</f>
        <v>0.00020624999999999994</v>
      </c>
      <c r="D30" s="11"/>
      <c r="F30" s="10" t="s">
        <v>43</v>
      </c>
      <c r="G30" s="11">
        <v>0.0006491898148148149</v>
      </c>
      <c r="H30" s="11">
        <f>G30-G29</f>
        <v>0.0002192129629629631</v>
      </c>
      <c r="I30" s="11"/>
    </row>
    <row r="31" spans="1:9" ht="14.25">
      <c r="A31" s="10" t="s">
        <v>6</v>
      </c>
      <c r="B31" s="11">
        <v>0.0008554398148148148</v>
      </c>
      <c r="C31" s="11">
        <f>B31-B30</f>
        <v>0.0002623842592592593</v>
      </c>
      <c r="D31" s="11">
        <f>B31-B29</f>
        <v>0.00046863425925925924</v>
      </c>
      <c r="F31" s="10" t="s">
        <v>6</v>
      </c>
      <c r="G31" s="11">
        <v>0.0009143518518518518</v>
      </c>
      <c r="H31" s="11">
        <f>G31-G30</f>
        <v>0.00026516203703703695</v>
      </c>
      <c r="I31" s="11">
        <f>G31-G29</f>
        <v>0.00048437500000000005</v>
      </c>
    </row>
    <row r="34" spans="1:9" ht="24">
      <c r="A34" s="24" t="s">
        <v>12</v>
      </c>
      <c r="B34" s="24"/>
      <c r="C34" s="24"/>
      <c r="D34" s="24"/>
      <c r="E34" s="24"/>
      <c r="F34" s="24"/>
      <c r="G34" s="24"/>
      <c r="H34" s="24"/>
      <c r="I34" s="24"/>
    </row>
    <row r="36" spans="1:4" ht="17.25">
      <c r="A36" s="12" t="s">
        <v>54</v>
      </c>
      <c r="B36" s="13">
        <f>B41</f>
        <v>0.002030208333333333</v>
      </c>
      <c r="C36" s="5"/>
      <c r="D36" s="5"/>
    </row>
    <row r="37" spans="1:4" ht="14.25">
      <c r="A37" s="8" t="s">
        <v>0</v>
      </c>
      <c r="B37" s="9" t="s">
        <v>1</v>
      </c>
      <c r="C37" s="9" t="s">
        <v>5</v>
      </c>
      <c r="D37" s="9" t="s">
        <v>7</v>
      </c>
    </row>
    <row r="38" spans="1:4" ht="14.25">
      <c r="A38" s="10" t="s">
        <v>4</v>
      </c>
      <c r="B38" s="11">
        <v>0.00045810185185185184</v>
      </c>
      <c r="C38" s="11"/>
      <c r="D38" s="11"/>
    </row>
    <row r="39" spans="1:5" ht="14.25" customHeight="1">
      <c r="A39" s="10" t="s">
        <v>6</v>
      </c>
      <c r="B39" s="11">
        <v>0.0009813657407407408</v>
      </c>
      <c r="C39" s="11">
        <f>B39-B38</f>
        <v>0.0005232638888888889</v>
      </c>
      <c r="D39" s="11"/>
      <c r="E39" s="14"/>
    </row>
    <row r="40" spans="1:4" s="5" customFormat="1" ht="14.25">
      <c r="A40" s="10" t="s">
        <v>8</v>
      </c>
      <c r="B40" s="11">
        <v>0.0015105324074074075</v>
      </c>
      <c r="C40" s="11">
        <f>B40-B39</f>
        <v>0.0005291666666666667</v>
      </c>
      <c r="D40" s="11"/>
    </row>
    <row r="41" spans="1:4" s="15" customFormat="1" ht="14.25">
      <c r="A41" s="10" t="s">
        <v>9</v>
      </c>
      <c r="B41" s="11">
        <v>0.002030208333333333</v>
      </c>
      <c r="C41" s="11">
        <f>B41-B40</f>
        <v>0.0005196759259259256</v>
      </c>
      <c r="D41" s="11">
        <f>B41-B39</f>
        <v>0.0010488425925925923</v>
      </c>
    </row>
    <row r="44" spans="1:9" ht="24">
      <c r="A44" s="24" t="s">
        <v>32</v>
      </c>
      <c r="B44" s="24"/>
      <c r="C44" s="24"/>
      <c r="D44" s="24"/>
      <c r="E44" s="24"/>
      <c r="F44" s="24"/>
      <c r="G44" s="24"/>
      <c r="H44" s="24"/>
      <c r="I44" s="24"/>
    </row>
    <row r="45" spans="1:9" ht="14.25">
      <c r="A45" s="14"/>
      <c r="B45" s="14"/>
      <c r="C45" s="14"/>
      <c r="D45" s="14"/>
      <c r="F45" s="14"/>
      <c r="G45" s="14"/>
      <c r="H45" s="14"/>
      <c r="I45" s="14"/>
    </row>
    <row r="46" spans="1:4" ht="17.25">
      <c r="A46" s="12" t="s">
        <v>46</v>
      </c>
      <c r="B46" s="13">
        <f>B55</f>
        <v>0.007441666666666666</v>
      </c>
      <c r="C46" s="19" t="s">
        <v>47</v>
      </c>
      <c r="D46" s="5"/>
    </row>
    <row r="47" spans="1:3" ht="14.25">
      <c r="A47" s="8" t="s">
        <v>0</v>
      </c>
      <c r="B47" s="9" t="s">
        <v>1</v>
      </c>
      <c r="C47" s="9" t="s">
        <v>7</v>
      </c>
    </row>
    <row r="48" spans="1:3" ht="14.25">
      <c r="A48" s="10" t="s">
        <v>31</v>
      </c>
      <c r="B48" s="11">
        <v>0.0008613425925925925</v>
      </c>
      <c r="C48" s="11"/>
    </row>
    <row r="49" spans="1:4" ht="14.25" customHeight="1">
      <c r="A49" s="10" t="s">
        <v>37</v>
      </c>
      <c r="B49" s="11">
        <v>0.0017869212962962962</v>
      </c>
      <c r="C49" s="11">
        <f>B49-B48</f>
        <v>0.0009255787037037037</v>
      </c>
      <c r="D49" s="14"/>
    </row>
    <row r="50" spans="1:3" s="5" customFormat="1" ht="14.25">
      <c r="A50" s="10" t="s">
        <v>10</v>
      </c>
      <c r="B50" s="11">
        <v>0.002732060185185185</v>
      </c>
      <c r="C50" s="11">
        <f aca="true" t="shared" si="0" ref="C50:C55">B50-B49</f>
        <v>0.0009451388888888888</v>
      </c>
    </row>
    <row r="51" spans="1:3" s="15" customFormat="1" ht="14.25">
      <c r="A51" s="10" t="s">
        <v>11</v>
      </c>
      <c r="B51" s="11">
        <v>0.0036722222222222226</v>
      </c>
      <c r="C51" s="11">
        <f t="shared" si="0"/>
        <v>0.0009401620370370375</v>
      </c>
    </row>
    <row r="52" spans="1:3" ht="14.25">
      <c r="A52" s="10" t="s">
        <v>33</v>
      </c>
      <c r="B52" s="11">
        <v>0.004614467592592593</v>
      </c>
      <c r="C52" s="11">
        <f t="shared" si="0"/>
        <v>0.0009422453703703702</v>
      </c>
    </row>
    <row r="53" spans="1:3" ht="14.25">
      <c r="A53" s="10" t="s">
        <v>34</v>
      </c>
      <c r="B53" s="11">
        <v>0.005557407407407407</v>
      </c>
      <c r="C53" s="11">
        <f t="shared" si="0"/>
        <v>0.000942939814814814</v>
      </c>
    </row>
    <row r="54" spans="1:3" ht="14.25">
      <c r="A54" s="10" t="s">
        <v>35</v>
      </c>
      <c r="B54" s="11">
        <v>0.006506944444444444</v>
      </c>
      <c r="C54" s="11">
        <f t="shared" si="0"/>
        <v>0.0009495370370370369</v>
      </c>
    </row>
    <row r="55" spans="1:3" ht="14.25">
      <c r="A55" s="10" t="s">
        <v>36</v>
      </c>
      <c r="B55" s="11">
        <v>0.007441666666666666</v>
      </c>
      <c r="C55" s="11">
        <f t="shared" si="0"/>
        <v>0.0009347222222222222</v>
      </c>
    </row>
    <row r="56" spans="1:9" ht="14.25">
      <c r="A56" s="14"/>
      <c r="B56" s="14"/>
      <c r="C56" s="14"/>
      <c r="D56" s="14"/>
      <c r="F56" s="14"/>
      <c r="G56" s="14"/>
      <c r="H56" s="14"/>
      <c r="I56" s="14"/>
    </row>
    <row r="58" spans="1:9" ht="24">
      <c r="A58" s="24" t="s">
        <v>15</v>
      </c>
      <c r="B58" s="24"/>
      <c r="C58" s="24"/>
      <c r="D58" s="24"/>
      <c r="E58" s="24"/>
      <c r="F58" s="24"/>
      <c r="G58" s="24"/>
      <c r="H58" s="24"/>
      <c r="I58" s="24"/>
    </row>
    <row r="59" ht="14.25" customHeight="1"/>
    <row r="60" spans="1:9" ht="17.25">
      <c r="A60" s="2" t="s">
        <v>51</v>
      </c>
      <c r="B60" s="3">
        <f>B65</f>
        <v>0.0007839120370370371</v>
      </c>
      <c r="C60" s="5"/>
      <c r="D60" s="5"/>
      <c r="F60" s="12" t="s">
        <v>55</v>
      </c>
      <c r="G60" s="13">
        <f>G65</f>
        <v>0.0011746527777777777</v>
      </c>
      <c r="H60" s="5"/>
      <c r="I60" s="5"/>
    </row>
    <row r="61" spans="1:9" ht="14.25">
      <c r="A61" s="8" t="s">
        <v>0</v>
      </c>
      <c r="B61" s="9" t="s">
        <v>1</v>
      </c>
      <c r="C61" s="9" t="s">
        <v>41</v>
      </c>
      <c r="D61" s="9" t="s">
        <v>5</v>
      </c>
      <c r="F61" s="8" t="s">
        <v>0</v>
      </c>
      <c r="G61" s="9" t="s">
        <v>1</v>
      </c>
      <c r="H61" s="9" t="s">
        <v>41</v>
      </c>
      <c r="I61" s="9" t="s">
        <v>5</v>
      </c>
    </row>
    <row r="62" spans="1:9" ht="14.25">
      <c r="A62" s="10" t="s">
        <v>42</v>
      </c>
      <c r="B62" s="11">
        <v>0.00017129629629629632</v>
      </c>
      <c r="C62" s="11"/>
      <c r="D62" s="11"/>
      <c r="F62" s="10" t="s">
        <v>42</v>
      </c>
      <c r="G62" s="11">
        <v>0.0002509259259259259</v>
      </c>
      <c r="H62" s="11"/>
      <c r="I62" s="11"/>
    </row>
    <row r="63" spans="1:9" ht="14.25">
      <c r="A63" s="10" t="s">
        <v>25</v>
      </c>
      <c r="B63" s="11">
        <v>0.00038391203703703705</v>
      </c>
      <c r="C63" s="11">
        <f>B63-B62</f>
        <v>0.00021261574074074073</v>
      </c>
      <c r="D63" s="11"/>
      <c r="F63" s="10" t="s">
        <v>25</v>
      </c>
      <c r="G63" s="11">
        <v>0.0005488425925925926</v>
      </c>
      <c r="H63" s="11">
        <f>G63-G62</f>
        <v>0.0002979166666666667</v>
      </c>
      <c r="I63" s="11"/>
    </row>
    <row r="64" spans="1:9" ht="14.25">
      <c r="A64" s="10" t="s">
        <v>43</v>
      </c>
      <c r="B64" s="11">
        <v>0.0005671296296296296</v>
      </c>
      <c r="C64" s="11">
        <f>B64-B63</f>
        <v>0.00018321759259259251</v>
      </c>
      <c r="D64" s="11"/>
      <c r="F64" s="10" t="s">
        <v>43</v>
      </c>
      <c r="G64" s="11">
        <v>0.0008283564814814816</v>
      </c>
      <c r="H64" s="11">
        <f>G64-G63</f>
        <v>0.00027951388888888893</v>
      </c>
      <c r="I64" s="11"/>
    </row>
    <row r="65" spans="1:9" ht="14.25">
      <c r="A65" s="10" t="s">
        <v>6</v>
      </c>
      <c r="B65" s="11">
        <v>0.0007839120370370371</v>
      </c>
      <c r="C65" s="11">
        <f>B65-B64</f>
        <v>0.0002167824074074075</v>
      </c>
      <c r="D65" s="11">
        <f>B65-B63</f>
        <v>0.0004</v>
      </c>
      <c r="F65" s="10" t="s">
        <v>6</v>
      </c>
      <c r="G65" s="11">
        <v>0.0011746527777777777</v>
      </c>
      <c r="H65" s="11">
        <f>G65-G64</f>
        <v>0.00034629629629629615</v>
      </c>
      <c r="I65" s="11">
        <f>G65-G63</f>
        <v>0.0006258101851851851</v>
      </c>
    </row>
    <row r="68" spans="1:9" ht="24">
      <c r="A68" s="24" t="s">
        <v>16</v>
      </c>
      <c r="B68" s="24"/>
      <c r="C68" s="24"/>
      <c r="D68" s="24"/>
      <c r="E68" s="24"/>
      <c r="F68" s="24"/>
      <c r="G68" s="24"/>
      <c r="H68" s="24"/>
      <c r="I68" s="24"/>
    </row>
    <row r="69" spans="1:10" ht="14.25" customHeight="1">
      <c r="A69" s="14"/>
      <c r="B69" s="14"/>
      <c r="C69" s="14"/>
      <c r="D69" s="14"/>
      <c r="F69" s="14"/>
      <c r="G69" s="14"/>
      <c r="H69" s="14"/>
      <c r="I69" s="14"/>
      <c r="J69" s="14"/>
    </row>
    <row r="70" spans="1:8" s="5" customFormat="1" ht="17.25">
      <c r="A70" s="2" t="s">
        <v>51</v>
      </c>
      <c r="B70" s="3">
        <f>B75</f>
        <v>0.0018201388888888887</v>
      </c>
      <c r="F70" s="12" t="s">
        <v>46</v>
      </c>
      <c r="G70" s="13">
        <f>G75</f>
        <v>0.0018952546296296295</v>
      </c>
      <c r="H70" s="19" t="s">
        <v>47</v>
      </c>
    </row>
    <row r="71" spans="1:9" s="15" customFormat="1" ht="14.25">
      <c r="A71" s="8" t="s">
        <v>0</v>
      </c>
      <c r="B71" s="9" t="s">
        <v>1</v>
      </c>
      <c r="C71" s="9" t="s">
        <v>5</v>
      </c>
      <c r="D71" s="9" t="s">
        <v>7</v>
      </c>
      <c r="F71" s="8" t="s">
        <v>0</v>
      </c>
      <c r="G71" s="9" t="s">
        <v>1</v>
      </c>
      <c r="H71" s="9" t="s">
        <v>5</v>
      </c>
      <c r="I71" s="9" t="s">
        <v>7</v>
      </c>
    </row>
    <row r="72" spans="1:9" ht="14.25">
      <c r="A72" s="10" t="s">
        <v>4</v>
      </c>
      <c r="B72" s="11">
        <v>0.0003790509259259259</v>
      </c>
      <c r="C72" s="11"/>
      <c r="D72" s="11"/>
      <c r="F72" s="10" t="s">
        <v>4</v>
      </c>
      <c r="G72" s="11">
        <v>0.00045266203703703706</v>
      </c>
      <c r="H72" s="11"/>
      <c r="I72" s="11"/>
    </row>
    <row r="73" spans="1:9" ht="14.25">
      <c r="A73" s="10" t="s">
        <v>6</v>
      </c>
      <c r="B73" s="11">
        <v>0.0008181712962962963</v>
      </c>
      <c r="C73" s="11">
        <f>B73-B72</f>
        <v>0.0004391203703703704</v>
      </c>
      <c r="D73" s="11"/>
      <c r="F73" s="10" t="s">
        <v>6</v>
      </c>
      <c r="G73" s="11">
        <v>0.0009380787037037037</v>
      </c>
      <c r="H73" s="11">
        <f>G73-G72</f>
        <v>0.0004854166666666666</v>
      </c>
      <c r="I73" s="11"/>
    </row>
    <row r="74" spans="1:9" ht="14.25">
      <c r="A74" s="10" t="s">
        <v>8</v>
      </c>
      <c r="B74" s="11">
        <v>0.0013040509259259257</v>
      </c>
      <c r="C74" s="11">
        <f>B74-B73</f>
        <v>0.0004858796296296294</v>
      </c>
      <c r="D74" s="11"/>
      <c r="F74" s="10" t="s">
        <v>8</v>
      </c>
      <c r="G74" s="11">
        <v>0.0014219907407407408</v>
      </c>
      <c r="H74" s="11">
        <f>G74-G73</f>
        <v>0.00048391203703703714</v>
      </c>
      <c r="I74" s="11"/>
    </row>
    <row r="75" spans="1:9" ht="14.25">
      <c r="A75" s="10" t="s">
        <v>9</v>
      </c>
      <c r="B75" s="11">
        <v>0.0018201388888888887</v>
      </c>
      <c r="C75" s="11">
        <f>B75-B74</f>
        <v>0.000516087962962963</v>
      </c>
      <c r="D75" s="11">
        <f>B75-B73</f>
        <v>0.0010019675925925925</v>
      </c>
      <c r="F75" s="10" t="s">
        <v>9</v>
      </c>
      <c r="G75" s="11">
        <v>0.0018952546296296295</v>
      </c>
      <c r="H75" s="11">
        <f>G75-G74</f>
        <v>0.00047326388888888874</v>
      </c>
      <c r="I75" s="11">
        <f>G75-G73</f>
        <v>0.0009571759259259259</v>
      </c>
    </row>
    <row r="78" spans="1:9" ht="24">
      <c r="A78" s="24" t="s">
        <v>17</v>
      </c>
      <c r="B78" s="24"/>
      <c r="C78" s="24"/>
      <c r="D78" s="24"/>
      <c r="E78" s="24"/>
      <c r="F78" s="24"/>
      <c r="G78" s="24"/>
      <c r="H78" s="24"/>
      <c r="I78" s="24"/>
    </row>
    <row r="79" ht="14.25" customHeight="1"/>
    <row r="80" spans="1:4" ht="17.25">
      <c r="A80" s="2" t="s">
        <v>52</v>
      </c>
      <c r="B80" s="3">
        <f>B85</f>
        <v>0.0009335648148148149</v>
      </c>
      <c r="C80" s="5"/>
      <c r="D80" s="5"/>
    </row>
    <row r="81" spans="1:4" ht="14.25">
      <c r="A81" s="8" t="s">
        <v>0</v>
      </c>
      <c r="B81" s="9" t="s">
        <v>1</v>
      </c>
      <c r="C81" s="9" t="s">
        <v>41</v>
      </c>
      <c r="D81" s="9" t="s">
        <v>5</v>
      </c>
    </row>
    <row r="82" spans="1:4" ht="14.25">
      <c r="A82" s="10" t="s">
        <v>42</v>
      </c>
      <c r="B82" s="11">
        <v>0.00020173611111111108</v>
      </c>
      <c r="C82" s="11"/>
      <c r="D82" s="11"/>
    </row>
    <row r="83" spans="1:4" ht="14.25">
      <c r="A83" s="10" t="s">
        <v>25</v>
      </c>
      <c r="B83" s="11">
        <v>0.0004443287037037037</v>
      </c>
      <c r="C83" s="11">
        <f>B83-B82</f>
        <v>0.00024259259259259264</v>
      </c>
      <c r="D83" s="11"/>
    </row>
    <row r="84" spans="1:4" ht="14.25">
      <c r="A84" s="10" t="s">
        <v>43</v>
      </c>
      <c r="B84" s="11">
        <v>0.0006703703703703703</v>
      </c>
      <c r="C84" s="11">
        <f>B84-B83</f>
        <v>0.0002260416666666666</v>
      </c>
      <c r="D84" s="11"/>
    </row>
    <row r="85" spans="1:4" ht="14.25">
      <c r="A85" s="10" t="s">
        <v>6</v>
      </c>
      <c r="B85" s="11">
        <v>0.0009335648148148149</v>
      </c>
      <c r="C85" s="11">
        <f>B85-B84</f>
        <v>0.0002631944444444446</v>
      </c>
      <c r="D85" s="11">
        <f>B85-B83</f>
        <v>0.0004892361111111112</v>
      </c>
    </row>
    <row r="88" spans="1:9" ht="24">
      <c r="A88" s="24" t="s">
        <v>18</v>
      </c>
      <c r="B88" s="24"/>
      <c r="C88" s="24"/>
      <c r="D88" s="24"/>
      <c r="E88" s="24"/>
      <c r="F88" s="24"/>
      <c r="G88" s="24"/>
      <c r="H88" s="24"/>
      <c r="I88" s="24"/>
    </row>
    <row r="89" spans="1:10" ht="14.25" customHeight="1">
      <c r="A89" s="14"/>
      <c r="B89" s="14"/>
      <c r="C89" s="14"/>
      <c r="D89" s="14"/>
      <c r="F89" s="14"/>
      <c r="G89" s="14"/>
      <c r="H89" s="14"/>
      <c r="I89" s="14"/>
      <c r="J89" s="14"/>
    </row>
    <row r="90" spans="1:8" s="5" customFormat="1" ht="17.25">
      <c r="A90" s="2" t="s">
        <v>52</v>
      </c>
      <c r="B90" s="3">
        <f>B95</f>
        <v>0.002112037037037037</v>
      </c>
      <c r="F90" s="2" t="s">
        <v>53</v>
      </c>
      <c r="G90" s="3">
        <f>G95</f>
        <v>0.0018837962962962964</v>
      </c>
      <c r="H90" s="19" t="s">
        <v>47</v>
      </c>
    </row>
    <row r="91" spans="1:9" s="15" customFormat="1" ht="14.25">
      <c r="A91" s="8" t="s">
        <v>0</v>
      </c>
      <c r="B91" s="9" t="s">
        <v>1</v>
      </c>
      <c r="C91" s="9" t="s">
        <v>5</v>
      </c>
      <c r="D91" s="9" t="s">
        <v>7</v>
      </c>
      <c r="F91" s="8" t="s">
        <v>0</v>
      </c>
      <c r="G91" s="9" t="s">
        <v>1</v>
      </c>
      <c r="H91" s="9" t="s">
        <v>5</v>
      </c>
      <c r="I91" s="9" t="s">
        <v>7</v>
      </c>
    </row>
    <row r="92" spans="1:9" ht="14.25">
      <c r="A92" s="10" t="s">
        <v>4</v>
      </c>
      <c r="B92" s="11">
        <v>0.0004800925925925925</v>
      </c>
      <c r="C92" s="11"/>
      <c r="D92" s="11"/>
      <c r="F92" s="10" t="s">
        <v>4</v>
      </c>
      <c r="G92" s="11">
        <v>0.0004228009259259259</v>
      </c>
      <c r="H92" s="11"/>
      <c r="I92" s="11"/>
    </row>
    <row r="93" spans="1:9" ht="14.25">
      <c r="A93" s="10" t="s">
        <v>6</v>
      </c>
      <c r="B93" s="11">
        <v>0.0010236111111111112</v>
      </c>
      <c r="C93" s="11">
        <f>B93-B92</f>
        <v>0.0005435185185185187</v>
      </c>
      <c r="D93" s="11"/>
      <c r="F93" s="10" t="s">
        <v>6</v>
      </c>
      <c r="G93" s="11">
        <v>0.0009100694444444444</v>
      </c>
      <c r="H93" s="11">
        <f>G93-G92</f>
        <v>0.00048726851851851844</v>
      </c>
      <c r="I93" s="11"/>
    </row>
    <row r="94" spans="1:9" ht="14.25">
      <c r="A94" s="10" t="s">
        <v>8</v>
      </c>
      <c r="B94" s="11">
        <v>0.0015653935185185183</v>
      </c>
      <c r="C94" s="11">
        <f>B94-B93</f>
        <v>0.0005417824074074071</v>
      </c>
      <c r="D94" s="11"/>
      <c r="F94" s="10" t="s">
        <v>8</v>
      </c>
      <c r="G94" s="11">
        <v>0.0013938657407407407</v>
      </c>
      <c r="H94" s="11">
        <f>G94-G93</f>
        <v>0.0004837962962962963</v>
      </c>
      <c r="I94" s="11"/>
    </row>
    <row r="95" spans="1:9" ht="14.25">
      <c r="A95" s="10" t="s">
        <v>9</v>
      </c>
      <c r="B95" s="11">
        <v>0.002112037037037037</v>
      </c>
      <c r="C95" s="11">
        <f>B95-B94</f>
        <v>0.0005466435185185186</v>
      </c>
      <c r="D95" s="11">
        <f>B95-B93</f>
        <v>0.0010884259259259256</v>
      </c>
      <c r="F95" s="10" t="s">
        <v>9</v>
      </c>
      <c r="G95" s="11">
        <v>0.0018837962962962964</v>
      </c>
      <c r="H95" s="11">
        <f>G95-G94</f>
        <v>0.0004899305555555557</v>
      </c>
      <c r="I95" s="11">
        <f>G95-G93</f>
        <v>0.000973726851851852</v>
      </c>
    </row>
    <row r="98" spans="1:9" ht="24">
      <c r="A98" s="24" t="s">
        <v>58</v>
      </c>
      <c r="B98" s="24"/>
      <c r="C98" s="24"/>
      <c r="D98" s="24"/>
      <c r="E98" s="24"/>
      <c r="F98" s="24"/>
      <c r="G98" s="24"/>
      <c r="H98" s="24"/>
      <c r="I98" s="24"/>
    </row>
    <row r="99" ht="14.25" customHeight="1"/>
    <row r="100" spans="1:4" ht="17.25">
      <c r="A100" s="2" t="s">
        <v>53</v>
      </c>
      <c r="B100" s="3">
        <f>B105</f>
        <v>0.0007288194444444446</v>
      </c>
      <c r="C100" s="5"/>
      <c r="D100" s="5"/>
    </row>
    <row r="101" spans="1:4" ht="14.25">
      <c r="A101" s="8" t="s">
        <v>0</v>
      </c>
      <c r="B101" s="9" t="s">
        <v>1</v>
      </c>
      <c r="C101" s="9" t="s">
        <v>41</v>
      </c>
      <c r="D101" s="9" t="s">
        <v>5</v>
      </c>
    </row>
    <row r="102" spans="1:4" ht="14.25">
      <c r="A102" s="10" t="s">
        <v>42</v>
      </c>
      <c r="B102" s="11">
        <v>0.00015428240740740742</v>
      </c>
      <c r="C102" s="11"/>
      <c r="D102" s="11"/>
    </row>
    <row r="103" spans="1:4" ht="14.25">
      <c r="A103" s="10" t="s">
        <v>25</v>
      </c>
      <c r="B103" s="11">
        <v>0.00033865740740740747</v>
      </c>
      <c r="C103" s="11">
        <f>B103-B102</f>
        <v>0.00018437500000000005</v>
      </c>
      <c r="D103" s="11"/>
    </row>
    <row r="104" spans="1:4" ht="14.25">
      <c r="A104" s="10" t="s">
        <v>43</v>
      </c>
      <c r="B104" s="11">
        <v>0.0005138888888888889</v>
      </c>
      <c r="C104" s="11">
        <f>B104-B103</f>
        <v>0.00017523148148148145</v>
      </c>
      <c r="D104" s="11"/>
    </row>
    <row r="105" spans="1:4" ht="14.25">
      <c r="A105" s="10" t="s">
        <v>6</v>
      </c>
      <c r="B105" s="11">
        <v>0.0007288194444444446</v>
      </c>
      <c r="C105" s="11">
        <f>B105-B104</f>
        <v>0.00021493055555555566</v>
      </c>
      <c r="D105" s="11">
        <f>B105-B103</f>
        <v>0.0003901620370370371</v>
      </c>
    </row>
    <row r="108" spans="1:9" ht="24">
      <c r="A108" s="24" t="s">
        <v>19</v>
      </c>
      <c r="B108" s="24"/>
      <c r="C108" s="24"/>
      <c r="D108" s="24"/>
      <c r="E108" s="24"/>
      <c r="F108" s="24"/>
      <c r="G108" s="24"/>
      <c r="H108" s="24"/>
      <c r="I108" s="24"/>
    </row>
    <row r="109" spans="1:10" ht="14.25" customHeight="1">
      <c r="A109" s="14"/>
      <c r="B109" s="14"/>
      <c r="C109" s="14"/>
      <c r="D109" s="14"/>
      <c r="F109" s="14"/>
      <c r="G109" s="14"/>
      <c r="H109" s="14"/>
      <c r="I109" s="14"/>
      <c r="J109" s="14"/>
    </row>
    <row r="110" spans="1:2" s="5" customFormat="1" ht="17.25">
      <c r="A110" s="12" t="s">
        <v>46</v>
      </c>
      <c r="B110" s="13">
        <f>B119</f>
        <v>0.0019216435185185187</v>
      </c>
    </row>
    <row r="111" spans="1:4" s="15" customFormat="1" ht="14.25">
      <c r="A111" s="8" t="s">
        <v>0</v>
      </c>
      <c r="B111" s="9" t="s">
        <v>1</v>
      </c>
      <c r="C111" s="9" t="s">
        <v>20</v>
      </c>
      <c r="D111" s="9" t="s">
        <v>44</v>
      </c>
    </row>
    <row r="112" spans="1:4" ht="14.25">
      <c r="A112" s="10" t="s">
        <v>42</v>
      </c>
      <c r="B112" s="11">
        <v>0.00018009259259259261</v>
      </c>
      <c r="C112" s="11"/>
      <c r="D112" s="11"/>
    </row>
    <row r="113" spans="1:4" ht="14.25">
      <c r="A113" s="10" t="s">
        <v>25</v>
      </c>
      <c r="B113" s="11">
        <v>0.0004064814814814814</v>
      </c>
      <c r="C113" s="11">
        <f>B113-B112</f>
        <v>0.0002263888888888888</v>
      </c>
      <c r="D113" s="11"/>
    </row>
    <row r="114" spans="1:4" ht="14.25">
      <c r="A114" s="10" t="s">
        <v>21</v>
      </c>
      <c r="B114" s="11">
        <v>0.0006230324074074074</v>
      </c>
      <c r="C114" s="11">
        <f aca="true" t="shared" si="1" ref="C114:C119">B114-B113</f>
        <v>0.00021655092592592603</v>
      </c>
      <c r="D114" s="11"/>
    </row>
    <row r="115" spans="1:4" ht="14.25">
      <c r="A115" s="10" t="s">
        <v>6</v>
      </c>
      <c r="B115" s="11">
        <v>0.0008792824074074075</v>
      </c>
      <c r="C115" s="11">
        <f t="shared" si="1"/>
        <v>0.0002562500000000001</v>
      </c>
      <c r="D115" s="11">
        <f>B115-B113</f>
        <v>0.0004728009259259261</v>
      </c>
    </row>
    <row r="116" spans="1:4" ht="14.25">
      <c r="A116" s="10" t="s">
        <v>26</v>
      </c>
      <c r="B116" s="11">
        <v>0.0011642361111111111</v>
      </c>
      <c r="C116" s="11">
        <f t="shared" si="1"/>
        <v>0.0002849537037037036</v>
      </c>
      <c r="D116" s="11"/>
    </row>
    <row r="117" spans="1:4" ht="14.25">
      <c r="A117" s="10" t="s">
        <v>8</v>
      </c>
      <c r="B117" s="11">
        <v>0.0014696759259259261</v>
      </c>
      <c r="C117" s="11">
        <f t="shared" si="1"/>
        <v>0.000305439814814815</v>
      </c>
      <c r="D117" s="11">
        <f>B117-B115</f>
        <v>0.0005903935185185186</v>
      </c>
    </row>
    <row r="118" spans="1:4" ht="14.25">
      <c r="A118" s="10" t="s">
        <v>27</v>
      </c>
      <c r="B118" s="11">
        <v>0.0016888888888888889</v>
      </c>
      <c r="C118" s="11">
        <f t="shared" si="1"/>
        <v>0.00021921296296296272</v>
      </c>
      <c r="D118" s="11"/>
    </row>
    <row r="119" spans="1:4" ht="14.25">
      <c r="A119" s="10" t="s">
        <v>9</v>
      </c>
      <c r="B119" s="11">
        <v>0.0019216435185185187</v>
      </c>
      <c r="C119" s="11">
        <f t="shared" si="1"/>
        <v>0.00023275462962962985</v>
      </c>
      <c r="D119" s="11">
        <f>B119-B117</f>
        <v>0.00045196759259259257</v>
      </c>
    </row>
    <row r="120" spans="1:9" ht="14.25">
      <c r="A120" s="14"/>
      <c r="B120" s="14"/>
      <c r="C120" s="14"/>
      <c r="D120" s="14"/>
      <c r="F120" s="14"/>
      <c r="G120" s="14"/>
      <c r="H120" s="14"/>
      <c r="I120" s="14"/>
    </row>
    <row r="122" spans="1:9" ht="24">
      <c r="A122" s="24" t="s">
        <v>22</v>
      </c>
      <c r="B122" s="24"/>
      <c r="C122" s="24"/>
      <c r="D122" s="24"/>
      <c r="E122" s="24"/>
      <c r="F122" s="24"/>
      <c r="G122" s="24"/>
      <c r="H122" s="24"/>
      <c r="I122" s="24"/>
    </row>
    <row r="123" spans="1:9" ht="14.25">
      <c r="A123" s="14"/>
      <c r="B123" s="14"/>
      <c r="C123" s="14"/>
      <c r="D123" s="14"/>
      <c r="F123" s="14"/>
      <c r="G123" s="14"/>
      <c r="H123" s="14"/>
      <c r="I123" s="14"/>
    </row>
    <row r="124" spans="1:9" ht="17.25">
      <c r="A124" s="17" t="s">
        <v>30</v>
      </c>
      <c r="B124" s="18">
        <f>B133</f>
        <v>0.0013331018518518518</v>
      </c>
      <c r="C124" s="5"/>
      <c r="D124" s="5"/>
      <c r="F124" s="5"/>
      <c r="G124" s="5"/>
      <c r="H124" s="5"/>
      <c r="I124" s="5"/>
    </row>
    <row r="125" spans="1:9" ht="14.25">
      <c r="A125" s="8" t="s">
        <v>0</v>
      </c>
      <c r="B125" s="9" t="s">
        <v>1</v>
      </c>
      <c r="C125" s="9" t="s">
        <v>28</v>
      </c>
      <c r="D125" s="9" t="s">
        <v>29</v>
      </c>
      <c r="E125" s="30" t="s">
        <v>23</v>
      </c>
      <c r="F125" s="31"/>
      <c r="G125" s="15"/>
      <c r="H125" s="15"/>
      <c r="I125" s="15"/>
    </row>
    <row r="126" spans="1:6" ht="14.25">
      <c r="A126" s="10" t="s">
        <v>24</v>
      </c>
      <c r="B126" s="11">
        <v>0.00015046296296296297</v>
      </c>
      <c r="C126" s="11"/>
      <c r="D126" s="11"/>
      <c r="E126" s="20" t="s">
        <v>48</v>
      </c>
      <c r="F126" s="21"/>
    </row>
    <row r="127" spans="1:10" ht="14.25" customHeight="1">
      <c r="A127" s="10" t="s">
        <v>25</v>
      </c>
      <c r="B127" s="11">
        <v>0.0003329861111111111</v>
      </c>
      <c r="C127" s="11">
        <f>B127-B126</f>
        <v>0.00018252314814814813</v>
      </c>
      <c r="D127" s="11"/>
      <c r="E127" s="22"/>
      <c r="F127" s="23"/>
      <c r="J127" s="14"/>
    </row>
    <row r="128" spans="1:9" s="5" customFormat="1" ht="14.25">
      <c r="A128" s="10" t="s">
        <v>21</v>
      </c>
      <c r="B128" s="11">
        <v>0.0004939814814814815</v>
      </c>
      <c r="C128" s="11">
        <f aca="true" t="shared" si="2" ref="C128:C133">B128-B127</f>
        <v>0.00016099537037037043</v>
      </c>
      <c r="D128" s="11"/>
      <c r="E128" s="20" t="s">
        <v>52</v>
      </c>
      <c r="F128" s="21"/>
      <c r="G128" s="1"/>
      <c r="H128" s="1"/>
      <c r="I128" s="1"/>
    </row>
    <row r="129" spans="1:9" s="15" customFormat="1" ht="14.25">
      <c r="A129" s="10" t="s">
        <v>6</v>
      </c>
      <c r="B129" s="11">
        <v>0.0006949074074074074</v>
      </c>
      <c r="C129" s="11">
        <f t="shared" si="2"/>
        <v>0.0002009259259259259</v>
      </c>
      <c r="D129" s="11">
        <f>B129-B127</f>
        <v>0.00036192129629629633</v>
      </c>
      <c r="E129" s="22"/>
      <c r="F129" s="23"/>
      <c r="G129" s="16"/>
      <c r="H129" s="16"/>
      <c r="I129" s="16"/>
    </row>
    <row r="130" spans="1:6" ht="14.25">
      <c r="A130" s="10" t="s">
        <v>26</v>
      </c>
      <c r="B130" s="11">
        <v>0.0008417824074074074</v>
      </c>
      <c r="C130" s="11">
        <f t="shared" si="2"/>
        <v>0.00014687499999999998</v>
      </c>
      <c r="D130" s="11"/>
      <c r="E130" s="20" t="s">
        <v>57</v>
      </c>
      <c r="F130" s="21"/>
    </row>
    <row r="131" spans="1:6" ht="14.25">
      <c r="A131" s="10" t="s">
        <v>8</v>
      </c>
      <c r="B131" s="11">
        <v>0.0010287037037037038</v>
      </c>
      <c r="C131" s="11">
        <f t="shared" si="2"/>
        <v>0.00018692129629629636</v>
      </c>
      <c r="D131" s="11">
        <f>B131-B129</f>
        <v>0.00033379629629629634</v>
      </c>
      <c r="E131" s="22"/>
      <c r="F131" s="23"/>
    </row>
    <row r="132" spans="1:6" ht="14.25">
      <c r="A132" s="10" t="s">
        <v>27</v>
      </c>
      <c r="B132" s="11">
        <v>0.0011637731481481482</v>
      </c>
      <c r="C132" s="11">
        <f t="shared" si="2"/>
        <v>0.00013506944444444439</v>
      </c>
      <c r="D132" s="11"/>
      <c r="E132" s="20" t="s">
        <v>53</v>
      </c>
      <c r="F132" s="21"/>
    </row>
    <row r="133" spans="1:6" ht="14.25">
      <c r="A133" s="10" t="s">
        <v>9</v>
      </c>
      <c r="B133" s="11">
        <v>0.0013331018518518518</v>
      </c>
      <c r="C133" s="11">
        <f t="shared" si="2"/>
        <v>0.00016932870370370365</v>
      </c>
      <c r="D133" s="11">
        <f>B133-B131</f>
        <v>0.00030439814814814804</v>
      </c>
      <c r="E133" s="22"/>
      <c r="F133" s="23"/>
    </row>
    <row r="134" spans="1:9" ht="14.25">
      <c r="A134" s="14"/>
      <c r="B134" s="14"/>
      <c r="C134" s="14"/>
      <c r="D134" s="14"/>
      <c r="F134" s="14"/>
      <c r="G134" s="14"/>
      <c r="H134" s="14"/>
      <c r="I134" s="14"/>
    </row>
    <row r="135" spans="1:9" ht="17.25">
      <c r="A135" s="12" t="s">
        <v>30</v>
      </c>
      <c r="B135" s="13">
        <f>B144</f>
        <v>0.0016997685185185186</v>
      </c>
      <c r="C135" s="5"/>
      <c r="D135" s="5"/>
      <c r="F135" s="5"/>
      <c r="G135" s="5"/>
      <c r="H135" s="5"/>
      <c r="I135" s="5"/>
    </row>
    <row r="136" spans="1:9" ht="14.25">
      <c r="A136" s="8" t="s">
        <v>0</v>
      </c>
      <c r="B136" s="9" t="s">
        <v>1</v>
      </c>
      <c r="C136" s="9" t="s">
        <v>28</v>
      </c>
      <c r="D136" s="9" t="s">
        <v>29</v>
      </c>
      <c r="E136" s="30" t="s">
        <v>23</v>
      </c>
      <c r="F136" s="31"/>
      <c r="G136" s="15"/>
      <c r="H136" s="15"/>
      <c r="I136" s="15"/>
    </row>
    <row r="137" spans="1:6" ht="14.25">
      <c r="A137" s="10" t="s">
        <v>24</v>
      </c>
      <c r="B137" s="11">
        <v>0.00022129629629629634</v>
      </c>
      <c r="C137" s="11"/>
      <c r="D137" s="11"/>
      <c r="E137" s="20" t="s">
        <v>55</v>
      </c>
      <c r="F137" s="21"/>
    </row>
    <row r="138" spans="1:10" ht="14.25" customHeight="1">
      <c r="A138" s="10" t="s">
        <v>25</v>
      </c>
      <c r="B138" s="11">
        <v>0.0005119212962962962</v>
      </c>
      <c r="C138" s="11">
        <f>B138-B137</f>
        <v>0.00029062499999999987</v>
      </c>
      <c r="D138" s="11"/>
      <c r="E138" s="22"/>
      <c r="F138" s="23"/>
      <c r="J138" s="14"/>
    </row>
    <row r="139" spans="1:9" s="5" customFormat="1" ht="14.25">
      <c r="A139" s="10" t="s">
        <v>21</v>
      </c>
      <c r="B139" s="11">
        <v>0.0006910879629629629</v>
      </c>
      <c r="C139" s="11">
        <f aca="true" t="shared" si="3" ref="C139:C144">B139-B138</f>
        <v>0.00017916666666666667</v>
      </c>
      <c r="D139" s="11"/>
      <c r="E139" s="20" t="s">
        <v>50</v>
      </c>
      <c r="F139" s="21"/>
      <c r="G139" s="1"/>
      <c r="H139" s="1"/>
      <c r="I139" s="1"/>
    </row>
    <row r="140" spans="1:9" s="15" customFormat="1" ht="14.25">
      <c r="A140" s="10" t="s">
        <v>6</v>
      </c>
      <c r="B140" s="11">
        <v>0.0009226851851851852</v>
      </c>
      <c r="C140" s="11">
        <f t="shared" si="3"/>
        <v>0.00023159722222222234</v>
      </c>
      <c r="D140" s="11">
        <f>B140-B138</f>
        <v>0.000410763888888889</v>
      </c>
      <c r="E140" s="22"/>
      <c r="F140" s="23"/>
      <c r="G140" s="16"/>
      <c r="H140" s="16"/>
      <c r="I140" s="16"/>
    </row>
    <row r="141" spans="1:6" ht="14.25">
      <c r="A141" s="10" t="s">
        <v>26</v>
      </c>
      <c r="B141" s="11">
        <v>0.0011078703703703704</v>
      </c>
      <c r="C141" s="11">
        <f t="shared" si="3"/>
        <v>0.00018518518518518515</v>
      </c>
      <c r="D141" s="11"/>
      <c r="E141" s="20" t="s">
        <v>54</v>
      </c>
      <c r="F141" s="21"/>
    </row>
    <row r="142" spans="1:6" ht="14.25">
      <c r="A142" s="10" t="s">
        <v>8</v>
      </c>
      <c r="B142" s="11">
        <v>0.0013400462962962964</v>
      </c>
      <c r="C142" s="11">
        <f t="shared" si="3"/>
        <v>0.00023217592592592604</v>
      </c>
      <c r="D142" s="11">
        <f>B142-B140</f>
        <v>0.0004173611111111112</v>
      </c>
      <c r="E142" s="22"/>
      <c r="F142" s="23"/>
    </row>
    <row r="143" spans="1:6" ht="14.25">
      <c r="A143" s="10" t="s">
        <v>27</v>
      </c>
      <c r="B143" s="11">
        <v>0.0014943287037037037</v>
      </c>
      <c r="C143" s="11">
        <f t="shared" si="3"/>
        <v>0.00015428240740740723</v>
      </c>
      <c r="D143" s="11"/>
      <c r="E143" s="20" t="s">
        <v>46</v>
      </c>
      <c r="F143" s="21"/>
    </row>
    <row r="144" spans="1:6" ht="14.25">
      <c r="A144" s="10" t="s">
        <v>9</v>
      </c>
      <c r="B144" s="11">
        <v>0.0016997685185185186</v>
      </c>
      <c r="C144" s="11">
        <f t="shared" si="3"/>
        <v>0.00020543981481481498</v>
      </c>
      <c r="D144" s="11">
        <f>B144-B142</f>
        <v>0.0003597222222222222</v>
      </c>
      <c r="E144" s="22"/>
      <c r="F144" s="23"/>
    </row>
    <row r="147" spans="1:9" ht="24">
      <c r="A147" s="24" t="s">
        <v>38</v>
      </c>
      <c r="B147" s="24"/>
      <c r="C147" s="24"/>
      <c r="D147" s="24"/>
      <c r="E147" s="24"/>
      <c r="F147" s="24"/>
      <c r="G147" s="24"/>
      <c r="H147" s="24"/>
      <c r="I147" s="24"/>
    </row>
    <row r="148" spans="1:9" ht="14.25">
      <c r="A148" s="14"/>
      <c r="B148" s="14"/>
      <c r="C148" s="14"/>
      <c r="D148" s="14"/>
      <c r="F148" s="14"/>
      <c r="G148" s="14"/>
      <c r="H148" s="14"/>
      <c r="I148" s="14"/>
    </row>
    <row r="149" spans="1:9" ht="17.25">
      <c r="A149" s="17" t="s">
        <v>30</v>
      </c>
      <c r="B149" s="18">
        <f>B158</f>
        <v>0.0015009259259259257</v>
      </c>
      <c r="C149" s="5"/>
      <c r="D149" s="5"/>
      <c r="F149" s="5"/>
      <c r="G149" s="5"/>
      <c r="H149" s="5"/>
      <c r="I149" s="5"/>
    </row>
    <row r="150" spans="1:9" ht="14.25">
      <c r="A150" s="8" t="s">
        <v>0</v>
      </c>
      <c r="B150" s="9" t="s">
        <v>1</v>
      </c>
      <c r="C150" s="9" t="s">
        <v>28</v>
      </c>
      <c r="D150" s="9" t="s">
        <v>29</v>
      </c>
      <c r="E150" s="30" t="s">
        <v>23</v>
      </c>
      <c r="F150" s="31"/>
      <c r="G150" s="15"/>
      <c r="H150" s="15"/>
      <c r="I150" s="15"/>
    </row>
    <row r="151" spans="1:6" ht="14.25">
      <c r="A151" s="10" t="s">
        <v>24</v>
      </c>
      <c r="B151" s="11">
        <v>0.0001591435185185185</v>
      </c>
      <c r="C151" s="11"/>
      <c r="D151" s="11"/>
      <c r="E151" s="20" t="s">
        <v>51</v>
      </c>
      <c r="F151" s="21"/>
    </row>
    <row r="152" spans="1:10" ht="14.25" customHeight="1">
      <c r="A152" s="10" t="s">
        <v>25</v>
      </c>
      <c r="B152" s="11">
        <v>0.0003451388888888889</v>
      </c>
      <c r="C152" s="11">
        <f>B152-B151</f>
        <v>0.0001859953703703704</v>
      </c>
      <c r="D152" s="11"/>
      <c r="E152" s="22"/>
      <c r="F152" s="23"/>
      <c r="J152" s="14"/>
    </row>
    <row r="153" spans="1:9" s="5" customFormat="1" ht="14.25">
      <c r="A153" s="10" t="s">
        <v>21</v>
      </c>
      <c r="B153" s="11">
        <v>0.0005460648148148149</v>
      </c>
      <c r="C153" s="11">
        <f aca="true" t="shared" si="4" ref="C153:C158">B153-B152</f>
        <v>0.00020092592592592596</v>
      </c>
      <c r="D153" s="11"/>
      <c r="E153" s="20" t="s">
        <v>48</v>
      </c>
      <c r="F153" s="21"/>
      <c r="G153" s="1"/>
      <c r="H153" s="1"/>
      <c r="I153" s="1"/>
    </row>
    <row r="154" spans="1:9" s="15" customFormat="1" ht="14.25">
      <c r="A154" s="10" t="s">
        <v>6</v>
      </c>
      <c r="B154" s="11">
        <v>0.0008309027777777777</v>
      </c>
      <c r="C154" s="11">
        <f t="shared" si="4"/>
        <v>0.00028483796296296287</v>
      </c>
      <c r="D154" s="11">
        <f>B154-B152</f>
        <v>0.0004857638888888888</v>
      </c>
      <c r="E154" s="22"/>
      <c r="F154" s="23"/>
      <c r="G154" s="16"/>
      <c r="H154" s="16"/>
      <c r="I154" s="16"/>
    </row>
    <row r="155" spans="1:6" ht="14.25">
      <c r="A155" s="10" t="s">
        <v>26</v>
      </c>
      <c r="B155" s="11">
        <v>0.0009762731481481481</v>
      </c>
      <c r="C155" s="11">
        <f t="shared" si="4"/>
        <v>0.00014537037037037036</v>
      </c>
      <c r="D155" s="11"/>
      <c r="E155" s="20" t="s">
        <v>53</v>
      </c>
      <c r="F155" s="21"/>
    </row>
    <row r="156" spans="1:6" ht="14.25">
      <c r="A156" s="10" t="s">
        <v>8</v>
      </c>
      <c r="B156" s="11">
        <v>0.0011552083333333334</v>
      </c>
      <c r="C156" s="11">
        <f t="shared" si="4"/>
        <v>0.0001789351851851853</v>
      </c>
      <c r="D156" s="11">
        <f>B156-B154</f>
        <v>0.00032430555555555565</v>
      </c>
      <c r="E156" s="22"/>
      <c r="F156" s="23"/>
    </row>
    <row r="157" spans="1:6" ht="14.25">
      <c r="A157" s="10" t="s">
        <v>27</v>
      </c>
      <c r="B157" s="11">
        <v>0.0013064814814814816</v>
      </c>
      <c r="C157" s="11">
        <f t="shared" si="4"/>
        <v>0.0001512731481481482</v>
      </c>
      <c r="D157" s="11"/>
      <c r="E157" s="20" t="s">
        <v>49</v>
      </c>
      <c r="F157" s="21"/>
    </row>
    <row r="158" spans="1:6" ht="14.25">
      <c r="A158" s="10" t="s">
        <v>9</v>
      </c>
      <c r="B158" s="11">
        <v>0.0015009259259259257</v>
      </c>
      <c r="C158" s="11">
        <f t="shared" si="4"/>
        <v>0.00019444444444444414</v>
      </c>
      <c r="D158" s="11">
        <f>B158-B156</f>
        <v>0.00034571759259259234</v>
      </c>
      <c r="E158" s="22"/>
      <c r="F158" s="23"/>
    </row>
    <row r="159" spans="1:9" ht="14.25">
      <c r="A159" s="14"/>
      <c r="B159" s="14"/>
      <c r="C159" s="14"/>
      <c r="D159" s="14"/>
      <c r="F159" s="14"/>
      <c r="G159" s="14"/>
      <c r="H159" s="14"/>
      <c r="I159" s="14"/>
    </row>
    <row r="160" spans="1:9" ht="17.25">
      <c r="A160" s="12" t="s">
        <v>30</v>
      </c>
      <c r="B160" s="13">
        <f>B169</f>
        <v>0.0018976851851851854</v>
      </c>
      <c r="C160" s="5"/>
      <c r="D160" s="5"/>
      <c r="F160" s="5"/>
      <c r="G160" s="5"/>
      <c r="H160" s="5"/>
      <c r="I160" s="5"/>
    </row>
    <row r="161" spans="1:9" ht="14.25">
      <c r="A161" s="8" t="s">
        <v>0</v>
      </c>
      <c r="B161" s="9" t="s">
        <v>1</v>
      </c>
      <c r="C161" s="9" t="s">
        <v>28</v>
      </c>
      <c r="D161" s="9" t="s">
        <v>29</v>
      </c>
      <c r="E161" s="30" t="s">
        <v>23</v>
      </c>
      <c r="F161" s="31"/>
      <c r="G161" s="15"/>
      <c r="H161" s="15"/>
      <c r="I161" s="15"/>
    </row>
    <row r="162" spans="1:6" ht="14.25">
      <c r="A162" s="10" t="s">
        <v>24</v>
      </c>
      <c r="B162" s="11">
        <v>0.00024699074074074076</v>
      </c>
      <c r="C162" s="11"/>
      <c r="D162" s="11"/>
      <c r="E162" s="20" t="s">
        <v>55</v>
      </c>
      <c r="F162" s="21"/>
    </row>
    <row r="163" spans="1:10" ht="14.25" customHeight="1">
      <c r="A163" s="10" t="s">
        <v>25</v>
      </c>
      <c r="B163" s="11">
        <v>0.000540625</v>
      </c>
      <c r="C163" s="11">
        <f>B163-B162</f>
        <v>0.0002936342592592592</v>
      </c>
      <c r="D163" s="11"/>
      <c r="E163" s="22"/>
      <c r="F163" s="23"/>
      <c r="J163" s="14"/>
    </row>
    <row r="164" spans="1:9" s="5" customFormat="1" ht="14.25">
      <c r="A164" s="10" t="s">
        <v>21</v>
      </c>
      <c r="B164" s="11">
        <v>0.0007775462962962963</v>
      </c>
      <c r="C164" s="11">
        <f aca="true" t="shared" si="5" ref="C164:C169">B164-B163</f>
        <v>0.00023692129629629627</v>
      </c>
      <c r="D164" s="11"/>
      <c r="E164" s="20" t="s">
        <v>50</v>
      </c>
      <c r="F164" s="21"/>
      <c r="G164" s="1"/>
      <c r="H164" s="1"/>
      <c r="I164" s="1"/>
    </row>
    <row r="165" spans="1:9" s="15" customFormat="1" ht="14.25">
      <c r="A165" s="10" t="s">
        <v>6</v>
      </c>
      <c r="B165" s="11">
        <v>0.0010831018518518518</v>
      </c>
      <c r="C165" s="11">
        <f t="shared" si="5"/>
        <v>0.00030555555555555555</v>
      </c>
      <c r="D165" s="11">
        <f>B165-B163</f>
        <v>0.0005424768518518518</v>
      </c>
      <c r="E165" s="22"/>
      <c r="F165" s="23"/>
      <c r="G165" s="16"/>
      <c r="H165" s="16"/>
      <c r="I165" s="16"/>
    </row>
    <row r="166" spans="1:6" ht="14.25">
      <c r="A166" s="10" t="s">
        <v>26</v>
      </c>
      <c r="B166" s="11">
        <v>0.0012452546296296296</v>
      </c>
      <c r="C166" s="11">
        <f t="shared" si="5"/>
        <v>0.00016215277777777777</v>
      </c>
      <c r="D166" s="11"/>
      <c r="E166" s="20" t="s">
        <v>46</v>
      </c>
      <c r="F166" s="21"/>
    </row>
    <row r="167" spans="1:6" ht="14.25">
      <c r="A167" s="10" t="s">
        <v>8</v>
      </c>
      <c r="B167" s="11">
        <v>0.0014636574074074074</v>
      </c>
      <c r="C167" s="11">
        <f t="shared" si="5"/>
        <v>0.00021840277777777787</v>
      </c>
      <c r="D167" s="11">
        <f>B167-B165</f>
        <v>0.00038055555555555564</v>
      </c>
      <c r="E167" s="22"/>
      <c r="F167" s="23"/>
    </row>
    <row r="168" spans="1:6" ht="14.25">
      <c r="A168" s="10" t="s">
        <v>27</v>
      </c>
      <c r="B168" s="11">
        <v>0.0016537037037037035</v>
      </c>
      <c r="C168" s="11">
        <f t="shared" si="5"/>
        <v>0.00019004629629629601</v>
      </c>
      <c r="D168" s="11"/>
      <c r="E168" s="20" t="s">
        <v>54</v>
      </c>
      <c r="F168" s="21"/>
    </row>
    <row r="169" spans="1:6" ht="14.25">
      <c r="A169" s="10" t="s">
        <v>9</v>
      </c>
      <c r="B169" s="11">
        <v>0.0018976851851851854</v>
      </c>
      <c r="C169" s="11">
        <f t="shared" si="5"/>
        <v>0.00024398148148148196</v>
      </c>
      <c r="D169" s="11">
        <f>B169-B167</f>
        <v>0.00043402777777777797</v>
      </c>
      <c r="E169" s="22"/>
      <c r="F169" s="23"/>
    </row>
  </sheetData>
  <mergeCells count="34">
    <mergeCell ref="E168:F169"/>
    <mergeCell ref="E151:F152"/>
    <mergeCell ref="E153:F154"/>
    <mergeCell ref="E155:F156"/>
    <mergeCell ref="E157:F158"/>
    <mergeCell ref="E161:F161"/>
    <mergeCell ref="E162:F163"/>
    <mergeCell ref="E164:F165"/>
    <mergeCell ref="E166:F167"/>
    <mergeCell ref="E150:F150"/>
    <mergeCell ref="A122:I122"/>
    <mergeCell ref="E143:F144"/>
    <mergeCell ref="E125:F125"/>
    <mergeCell ref="E126:F127"/>
    <mergeCell ref="E128:F129"/>
    <mergeCell ref="E130:F131"/>
    <mergeCell ref="E132:F133"/>
    <mergeCell ref="E136:F136"/>
    <mergeCell ref="A68:I68"/>
    <mergeCell ref="A78:I78"/>
    <mergeCell ref="A88:I88"/>
    <mergeCell ref="A147:I147"/>
    <mergeCell ref="A34:I34"/>
    <mergeCell ref="A58:I58"/>
    <mergeCell ref="A44:I44"/>
    <mergeCell ref="A1:I1"/>
    <mergeCell ref="A2:I2"/>
    <mergeCell ref="A4:I4"/>
    <mergeCell ref="A17:I17"/>
    <mergeCell ref="E137:F138"/>
    <mergeCell ref="E139:F140"/>
    <mergeCell ref="E141:F142"/>
    <mergeCell ref="A98:I98"/>
    <mergeCell ref="A108:I108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2006-09-27T08:47:00Z</dcterms:modified>
  <cp:category/>
  <cp:version/>
  <cp:contentType/>
  <cp:contentStatus/>
</cp:coreProperties>
</file>