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<sst xmlns="http://schemas.openxmlformats.org/spreadsheetml/2006/main" count="275" uniqueCount="74">
  <si>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</si>
  <si>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</si>
  <si>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</si>
  <si>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</si>
  <si>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</si>
  <si>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</si>
  <si>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</si>
  <si>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</si>
  <si>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</si>
  <si>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</si>
  <si>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</si>
  <si>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</si>
  <si>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</si>
  <si>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</si>
  <si>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</si>
  <si>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</si>
  <si>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</si>
  <si>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</si>
  <si>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背泳ぎ</t>
  </si>
  <si>
    <t>100M　平泳ぎ</t>
  </si>
  <si>
    <t>200M　平泳ぎ</t>
  </si>
  <si>
    <t>100M　バタフライ</t>
  </si>
  <si>
    <t>200M　個人メドレー</t>
  </si>
  <si>
    <t>LAP(25)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</si>
  <si>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</si>
  <si>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</si>
  <si>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</si>
  <si>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</si>
  <si>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</si>
  <si>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</si>
  <si>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</si>
  <si>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</si>
  <si>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</si>
  <si>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</si>
  <si>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400M　フリーリレー</t>
  </si>
  <si>
    <t>50M</t>
  </si>
  <si>
    <t>100M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</si>
  <si>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</si>
  <si>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</si>
  <si>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</si>
  <si>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</si>
  <si>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</si>
  <si>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</si>
  <si>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</si>
  <si>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</si>
  <si>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</si>
  <si>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フリーリレー</t>
  </si>
  <si>
    <t>200M　メドレーリレー</t>
  </si>
  <si>
    <t>400M　メドレーリレー</t>
  </si>
  <si>
    <t>男子</t>
  </si>
  <si>
    <t>女子</t>
  </si>
  <si>
    <t>LAP(200)</t>
  </si>
  <si>
    <t>LAP(25)</t>
  </si>
  <si>
    <t>25M</t>
  </si>
  <si>
    <t>75M</t>
  </si>
  <si>
    <t>LAP(50)</t>
  </si>
  <si>
    <t>100M</t>
  </si>
  <si>
    <t>東日本理工科系大学選手権水泳競技大会</t>
  </si>
  <si>
    <t>林田滋子</t>
  </si>
  <si>
    <t>田村明子</t>
  </si>
  <si>
    <t>石川怜子</t>
  </si>
  <si>
    <t>石橋愛</t>
  </si>
  <si>
    <t>大場怜司</t>
  </si>
  <si>
    <t>菊池裕</t>
  </si>
  <si>
    <t>根本充貴</t>
  </si>
  <si>
    <t>佐藤宗摩</t>
  </si>
  <si>
    <t>五十嵐香介</t>
  </si>
  <si>
    <t>中村洋介</t>
  </si>
  <si>
    <t>薮原哲哉</t>
  </si>
  <si>
    <t>予選</t>
  </si>
  <si>
    <t>決勝</t>
  </si>
  <si>
    <t>?</t>
  </si>
  <si>
    <t>米竹淳一郎</t>
  </si>
  <si>
    <t>1999年6月6日(日)　中央大学屋内プール(短水)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</si>
</sst>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1" xfId="0" applyNumberFormat="1" applyFont="1" applyFill="1" applyBorder="1" applyAlignment="1">
      <alignment horizontal="right"/>
    </xf>
    <xf numFmtId="181" fontId="9" fillId="6" borderId="0" xfId="0" applyNumberFormat="1" applyFont="1" applyFill="1" applyAlignment="1">
      <alignment/>
    </xf>
    <xf numFmtId="181" fontId="7" fillId="7" borderId="6" xfId="0" applyNumberFormat="1" applyFont="1" applyFill="1" applyBorder="1" applyAlignment="1">
      <alignment horizont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9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10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8" borderId="11" xfId="0" applyNumberFormat="1" applyFont="1" applyFill="1" applyBorder="1" applyAlignment="1">
      <alignment horizontal="center"/>
    </xf>
    <xf numFmtId="0" fontId="5" fillId="8" borderId="12" xfId="0" applyNumberFormat="1" applyFont="1" applyFill="1" applyBorder="1" applyAlignment="1">
      <alignment horizontal="center"/>
    </xf>
    <xf numFmtId="0" fontId="5" fillId="8" borderId="13" xfId="0" applyNumberFormat="1" applyFont="1" applyFill="1" applyBorder="1" applyAlignment="1">
      <alignment horizontal="center"/>
    </xf>
    <xf numFmtId="55" fontId="6" fillId="9" borderId="14" xfId="0" applyNumberFormat="1" applyFont="1" applyFill="1" applyBorder="1" applyAlignment="1">
      <alignment horizontal="center"/>
    </xf>
    <xf numFmtId="0" fontId="6" fillId="9" borderId="14" xfId="0" applyNumberFormat="1" applyFont="1" applyFill="1" applyBorder="1" applyAlignment="1">
      <alignment horizontal="center"/>
    </xf>
    <xf numFmtId="181" fontId="4" fillId="5" borderId="15" xfId="0" applyNumberFormat="1" applyFont="1" applyFill="1" applyBorder="1" applyAlignment="1">
      <alignment horizontal="left" vertical="center" wrapText="1"/>
    </xf>
    <xf numFmtId="181" fontId="0" fillId="0" borderId="16" xfId="0" applyNumberFormat="1" applyBorder="1" applyAlignment="1">
      <alignment/>
    </xf>
    <xf numFmtId="181" fontId="0" fillId="0" borderId="3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8" t="s">
        <v>57</v>
      </c>
      <c r="B1" s="29"/>
      <c r="C1" s="29"/>
      <c r="D1" s="29"/>
      <c r="E1" s="29"/>
      <c r="F1" s="29"/>
      <c r="G1" s="29"/>
      <c r="H1" s="29"/>
      <c r="I1" s="30"/>
    </row>
    <row r="2" spans="1:9" ht="19.5" thickTop="1">
      <c r="A2" s="31" t="s">
        <v>73</v>
      </c>
      <c r="B2" s="32"/>
      <c r="C2" s="32"/>
      <c r="D2" s="32"/>
      <c r="E2" s="32"/>
      <c r="F2" s="32"/>
      <c r="G2" s="32"/>
      <c r="H2" s="32"/>
      <c r="I2" s="32"/>
    </row>
    <row r="4" spans="1:9" ht="24">
      <c r="A4" s="21" t="s">
        <v>17</v>
      </c>
      <c r="B4" s="21"/>
      <c r="C4" s="21"/>
      <c r="D4" s="21"/>
      <c r="E4" s="21"/>
      <c r="F4" s="21"/>
      <c r="G4" s="21"/>
      <c r="H4" s="21"/>
      <c r="I4" s="21"/>
    </row>
    <row r="6" spans="1:12" ht="17.25">
      <c r="A6" s="2" t="s">
        <v>65</v>
      </c>
      <c r="B6" s="3">
        <f>B9</f>
        <v>0.0003284722222222222</v>
      </c>
      <c r="C6" s="4"/>
      <c r="D6" s="5"/>
      <c r="F6" s="2" t="s">
        <v>68</v>
      </c>
      <c r="G6" s="3">
        <f>G9</f>
        <v>0.0003443287037037037</v>
      </c>
      <c r="H6" s="4"/>
      <c r="K6" s="6" t="s">
        <v>49</v>
      </c>
      <c r="L6" s="7" t="s">
        <v>50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 t="s">
        <v>71</v>
      </c>
      <c r="C8" s="11"/>
      <c r="F8" s="10" t="s">
        <v>3</v>
      </c>
      <c r="G8" s="11" t="s">
        <v>71</v>
      </c>
      <c r="H8" s="11"/>
    </row>
    <row r="9" spans="1:8" ht="14.25">
      <c r="A9" s="10" t="s">
        <v>4</v>
      </c>
      <c r="B9" s="11">
        <v>0.0003284722222222222</v>
      </c>
      <c r="C9" s="11" t="e">
        <f>B9-B8</f>
        <v>#VALUE!</v>
      </c>
      <c r="F9" s="10" t="s">
        <v>4</v>
      </c>
      <c r="G9" s="11">
        <v>0.0003443287037037037</v>
      </c>
      <c r="H9" s="11" t="e">
        <f>G9-G8</f>
        <v>#VALUE!</v>
      </c>
    </row>
    <row r="11" spans="1:3" ht="17.25">
      <c r="A11" s="2" t="s">
        <v>72</v>
      </c>
      <c r="B11" s="3">
        <f>B14</f>
        <v>0.0003177083333333333</v>
      </c>
      <c r="C11" s="5"/>
    </row>
    <row r="12" spans="1:3" ht="14.25">
      <c r="A12" s="8" t="s">
        <v>0</v>
      </c>
      <c r="B12" s="9" t="s">
        <v>1</v>
      </c>
      <c r="C12" s="9" t="s">
        <v>2</v>
      </c>
    </row>
    <row r="13" spans="1:3" ht="14.25">
      <c r="A13" s="10" t="s">
        <v>3</v>
      </c>
      <c r="B13" s="11" t="s">
        <v>71</v>
      </c>
      <c r="C13" s="11"/>
    </row>
    <row r="14" spans="1:3" ht="14.25">
      <c r="A14" s="10" t="s">
        <v>4</v>
      </c>
      <c r="B14" s="11">
        <v>0.0003177083333333333</v>
      </c>
      <c r="C14" s="11" t="e">
        <f>B14-B13</f>
        <v>#VALUE!</v>
      </c>
    </row>
    <row r="17" spans="1:9" ht="24">
      <c r="A17" s="21" t="s">
        <v>16</v>
      </c>
      <c r="B17" s="21"/>
      <c r="C17" s="21"/>
      <c r="D17" s="21"/>
      <c r="E17" s="21"/>
      <c r="F17" s="21"/>
      <c r="G17" s="21"/>
      <c r="H17" s="21"/>
      <c r="I17" s="21"/>
    </row>
    <row r="19" spans="1:9" ht="17.25">
      <c r="A19" s="2" t="s">
        <v>66</v>
      </c>
      <c r="B19" s="3">
        <f>B24</f>
        <v>0.0007450231481481482</v>
      </c>
      <c r="C19" s="5"/>
      <c r="D19" s="5"/>
      <c r="F19" s="2" t="s">
        <v>67</v>
      </c>
      <c r="G19" s="3">
        <f>G24</f>
        <v>0.0007436342592592593</v>
      </c>
      <c r="H19" s="5"/>
      <c r="I19" s="5"/>
    </row>
    <row r="20" spans="1:9" ht="14.25">
      <c r="A20" s="8" t="s">
        <v>0</v>
      </c>
      <c r="B20" s="9" t="s">
        <v>1</v>
      </c>
      <c r="C20" s="9" t="s">
        <v>52</v>
      </c>
      <c r="D20" s="9" t="s">
        <v>5</v>
      </c>
      <c r="F20" s="8" t="s">
        <v>0</v>
      </c>
      <c r="G20" s="9" t="s">
        <v>1</v>
      </c>
      <c r="H20" s="9" t="s">
        <v>52</v>
      </c>
      <c r="I20" s="9" t="s">
        <v>5</v>
      </c>
    </row>
    <row r="21" spans="1:9" ht="14.25">
      <c r="A21" s="10" t="s">
        <v>53</v>
      </c>
      <c r="B21" s="11">
        <v>0.0001585648148148148</v>
      </c>
      <c r="C21" s="11"/>
      <c r="D21" s="11"/>
      <c r="F21" s="10" t="s">
        <v>53</v>
      </c>
      <c r="G21" s="11">
        <v>0.0001599537037037037</v>
      </c>
      <c r="H21" s="11"/>
      <c r="I21" s="11"/>
    </row>
    <row r="22" spans="1:9" ht="14.25">
      <c r="A22" s="10" t="s">
        <v>28</v>
      </c>
      <c r="B22" s="11">
        <v>0.0003488425925925926</v>
      </c>
      <c r="C22" s="11">
        <f>B22-B21</f>
        <v>0.0001902777777777778</v>
      </c>
      <c r="D22" s="11"/>
      <c r="F22" s="10" t="s">
        <v>28</v>
      </c>
      <c r="G22" s="11">
        <v>0.00034606481481481484</v>
      </c>
      <c r="H22" s="11">
        <f>G22-G21</f>
        <v>0.00018611111111111112</v>
      </c>
      <c r="I22" s="11"/>
    </row>
    <row r="23" spans="1:9" ht="14.25">
      <c r="A23" s="10" t="s">
        <v>54</v>
      </c>
      <c r="B23" s="11">
        <v>0.0005336805555555556</v>
      </c>
      <c r="C23" s="11">
        <f>B23-B22</f>
        <v>0.00018483796296296298</v>
      </c>
      <c r="D23" s="11"/>
      <c r="F23" s="10" t="s">
        <v>54</v>
      </c>
      <c r="G23" s="11">
        <v>0.0005413194444444445</v>
      </c>
      <c r="H23" s="11">
        <f>G23-G22</f>
        <v>0.0001952546296296297</v>
      </c>
      <c r="I23" s="11"/>
    </row>
    <row r="24" spans="1:9" ht="14.25">
      <c r="A24" s="10" t="s">
        <v>6</v>
      </c>
      <c r="B24" s="11">
        <v>0.0007450231481481482</v>
      </c>
      <c r="C24" s="11">
        <f>B24-B23</f>
        <v>0.00021134259259259261</v>
      </c>
      <c r="D24" s="11">
        <f>B24-B22</f>
        <v>0.0003961805555555556</v>
      </c>
      <c r="F24" s="10" t="s">
        <v>6</v>
      </c>
      <c r="G24" s="11">
        <v>0.0007436342592592593</v>
      </c>
      <c r="H24" s="11">
        <f>G24-G23</f>
        <v>0.00020231481481481478</v>
      </c>
      <c r="I24" s="11">
        <f>G24-G22</f>
        <v>0.0003975694444444445</v>
      </c>
    </row>
    <row r="27" spans="1:9" ht="24">
      <c r="A27" s="21" t="s">
        <v>15</v>
      </c>
      <c r="B27" s="21"/>
      <c r="C27" s="21"/>
      <c r="D27" s="21"/>
      <c r="E27" s="21"/>
      <c r="F27" s="21"/>
      <c r="G27" s="21"/>
      <c r="H27" s="21"/>
      <c r="I27" s="21"/>
    </row>
    <row r="29" spans="1:9" ht="17.25">
      <c r="A29" s="12" t="s">
        <v>61</v>
      </c>
      <c r="B29" s="13">
        <f>B34</f>
        <v>0.0019406250000000003</v>
      </c>
      <c r="C29" s="5"/>
      <c r="D29" s="5"/>
      <c r="F29" s="12" t="s">
        <v>58</v>
      </c>
      <c r="G29" s="13">
        <f>G34</f>
        <v>0.0016153935185185184</v>
      </c>
      <c r="H29" s="5"/>
      <c r="I29" s="5"/>
    </row>
    <row r="30" spans="1:9" ht="14.25">
      <c r="A30" s="8" t="s">
        <v>0</v>
      </c>
      <c r="B30" s="9" t="s">
        <v>1</v>
      </c>
      <c r="C30" s="9" t="s">
        <v>5</v>
      </c>
      <c r="D30" s="9" t="s">
        <v>7</v>
      </c>
      <c r="F30" s="8" t="s">
        <v>0</v>
      </c>
      <c r="G30" s="9" t="s">
        <v>1</v>
      </c>
      <c r="H30" s="9" t="s">
        <v>5</v>
      </c>
      <c r="I30" s="9" t="s">
        <v>7</v>
      </c>
    </row>
    <row r="31" spans="1:9" ht="14.25">
      <c r="A31" s="10" t="s">
        <v>4</v>
      </c>
      <c r="B31" s="11">
        <v>0.0004440972222222222</v>
      </c>
      <c r="C31" s="11"/>
      <c r="D31" s="11"/>
      <c r="F31" s="10" t="s">
        <v>4</v>
      </c>
      <c r="G31" s="11">
        <v>0.00037847222222222226</v>
      </c>
      <c r="H31" s="11"/>
      <c r="I31" s="11"/>
    </row>
    <row r="32" spans="1:10" ht="14.25" customHeight="1">
      <c r="A32" s="10" t="s">
        <v>6</v>
      </c>
      <c r="B32" s="11">
        <v>0.000936574074074074</v>
      </c>
      <c r="C32" s="11">
        <f>B32-B31</f>
        <v>0.0004924768518518518</v>
      </c>
      <c r="D32" s="11"/>
      <c r="F32" s="10" t="s">
        <v>6</v>
      </c>
      <c r="G32" s="11">
        <v>0.0007928240740740739</v>
      </c>
      <c r="H32" s="11">
        <f>G32-G31</f>
        <v>0.0004143518518518517</v>
      </c>
      <c r="I32" s="11"/>
      <c r="J32" s="14"/>
    </row>
    <row r="33" spans="1:9" s="5" customFormat="1" ht="14.25">
      <c r="A33" s="10" t="s">
        <v>8</v>
      </c>
      <c r="B33" s="11">
        <v>0.0014465277777777777</v>
      </c>
      <c r="C33" s="11">
        <f>B33-B32</f>
        <v>0.0005099537037037037</v>
      </c>
      <c r="D33" s="11"/>
      <c r="F33" s="10" t="s">
        <v>8</v>
      </c>
      <c r="G33" s="11">
        <v>0.0012106481481481482</v>
      </c>
      <c r="H33" s="11">
        <f>G33-G32</f>
        <v>0.00041782407407407426</v>
      </c>
      <c r="I33" s="11"/>
    </row>
    <row r="34" spans="1:9" s="15" customFormat="1" ht="14.25">
      <c r="A34" s="10" t="s">
        <v>9</v>
      </c>
      <c r="B34" s="11">
        <v>0.0019406250000000003</v>
      </c>
      <c r="C34" s="11">
        <f>B34-B33</f>
        <v>0.0004940972222222226</v>
      </c>
      <c r="D34" s="11">
        <f>B34-B32</f>
        <v>0.0010040509259259262</v>
      </c>
      <c r="F34" s="10" t="s">
        <v>9</v>
      </c>
      <c r="G34" s="11">
        <v>0.0016153935185185184</v>
      </c>
      <c r="H34" s="11">
        <f>G34-G33</f>
        <v>0.0004047453703703702</v>
      </c>
      <c r="I34" s="11">
        <f>G34-G32</f>
        <v>0.0008225694444444445</v>
      </c>
    </row>
    <row r="37" spans="1:9" ht="24">
      <c r="A37" s="21" t="s">
        <v>14</v>
      </c>
      <c r="B37" s="21"/>
      <c r="C37" s="21"/>
      <c r="D37" s="21"/>
      <c r="E37" s="21"/>
      <c r="F37" s="21"/>
      <c r="G37" s="21"/>
      <c r="H37" s="21"/>
      <c r="I37" s="21"/>
    </row>
    <row r="38" spans="1:9" ht="14.25">
      <c r="A38" s="14"/>
      <c r="B38" s="14"/>
      <c r="C38" s="14"/>
      <c r="D38" s="14"/>
      <c r="F38" s="14"/>
      <c r="G38" s="14"/>
      <c r="H38" s="14"/>
      <c r="I38" s="14"/>
    </row>
    <row r="39" spans="1:4" ht="17.25">
      <c r="A39" s="12" t="s">
        <v>58</v>
      </c>
      <c r="B39" s="13">
        <f>B48</f>
        <v>0.0034274305555555555</v>
      </c>
      <c r="C39" s="5"/>
      <c r="D39" s="5"/>
    </row>
    <row r="40" spans="1:4" ht="14.25">
      <c r="A40" s="8" t="s">
        <v>0</v>
      </c>
      <c r="B40" s="9" t="s">
        <v>1</v>
      </c>
      <c r="C40" s="9" t="s">
        <v>5</v>
      </c>
      <c r="D40" s="9" t="s">
        <v>7</v>
      </c>
    </row>
    <row r="41" spans="1:4" ht="14.25">
      <c r="A41" s="10" t="s">
        <v>4</v>
      </c>
      <c r="B41" s="11">
        <v>0.0003883101851851851</v>
      </c>
      <c r="C41" s="11"/>
      <c r="D41" s="11"/>
    </row>
    <row r="42" spans="1:5" ht="14.25" customHeight="1">
      <c r="A42" s="10" t="s">
        <v>6</v>
      </c>
      <c r="B42" s="11">
        <v>0.0008162037037037036</v>
      </c>
      <c r="C42" s="11">
        <f aca="true" t="shared" si="0" ref="C42:C48">B42-B41</f>
        <v>0.00042789351851851853</v>
      </c>
      <c r="D42" s="11"/>
      <c r="E42" s="14"/>
    </row>
    <row r="43" spans="1:4" s="5" customFormat="1" ht="14.25">
      <c r="A43" s="10" t="s">
        <v>8</v>
      </c>
      <c r="B43" s="11">
        <v>0.0012506944444444447</v>
      </c>
      <c r="C43" s="11">
        <f t="shared" si="0"/>
        <v>0.00043449074074074104</v>
      </c>
      <c r="D43" s="11"/>
    </row>
    <row r="44" spans="1:4" s="15" customFormat="1" ht="14.25">
      <c r="A44" s="10" t="s">
        <v>9</v>
      </c>
      <c r="B44" s="11">
        <v>0.001686226851851852</v>
      </c>
      <c r="C44" s="11">
        <f t="shared" si="0"/>
        <v>0.00043553240740740727</v>
      </c>
      <c r="D44" s="11">
        <f>B44-B42</f>
        <v>0.0008700231481481483</v>
      </c>
    </row>
    <row r="45" spans="1:4" ht="14.25">
      <c r="A45" s="10" t="s">
        <v>10</v>
      </c>
      <c r="B45" s="11">
        <v>0.0021219907407407407</v>
      </c>
      <c r="C45" s="11">
        <f t="shared" si="0"/>
        <v>0.00043576388888888875</v>
      </c>
      <c r="D45" s="11"/>
    </row>
    <row r="46" spans="1:4" ht="14.25">
      <c r="A46" s="10" t="s">
        <v>11</v>
      </c>
      <c r="B46" s="11">
        <v>0.002561226851851852</v>
      </c>
      <c r="C46" s="11">
        <f t="shared" si="0"/>
        <v>0.00043923611111111116</v>
      </c>
      <c r="D46" s="11">
        <f>B46-B44</f>
        <v>0.0008749999999999999</v>
      </c>
    </row>
    <row r="47" spans="1:4" ht="14.25">
      <c r="A47" s="10" t="s">
        <v>12</v>
      </c>
      <c r="B47" s="11">
        <v>0.0029984953703703706</v>
      </c>
      <c r="C47" s="11">
        <f t="shared" si="0"/>
        <v>0.0004372685185185187</v>
      </c>
      <c r="D47" s="11"/>
    </row>
    <row r="48" spans="1:4" ht="14.25">
      <c r="A48" s="10" t="s">
        <v>13</v>
      </c>
      <c r="B48" s="11">
        <v>0.0034274305555555555</v>
      </c>
      <c r="C48" s="11">
        <f t="shared" si="0"/>
        <v>0.000428935185185185</v>
      </c>
      <c r="D48" s="11">
        <f>B48-B46</f>
        <v>0.0008662037037037037</v>
      </c>
    </row>
    <row r="51" spans="1:9" ht="24">
      <c r="A51" s="21" t="s">
        <v>18</v>
      </c>
      <c r="B51" s="21"/>
      <c r="C51" s="21"/>
      <c r="D51" s="21"/>
      <c r="E51" s="21"/>
      <c r="F51" s="21"/>
      <c r="G51" s="21"/>
      <c r="H51" s="21"/>
      <c r="I51" s="21"/>
    </row>
    <row r="52" ht="14.25" customHeight="1"/>
    <row r="53" spans="1:9" ht="17.25">
      <c r="A53" s="2" t="s">
        <v>62</v>
      </c>
      <c r="B53" s="3">
        <f>B58</f>
        <v>0.0007652777777777778</v>
      </c>
      <c r="C53" s="20" t="s">
        <v>69</v>
      </c>
      <c r="D53" s="5"/>
      <c r="F53" s="2" t="s">
        <v>62</v>
      </c>
      <c r="G53" s="3">
        <f>G58</f>
        <v>0.0007043981481481481</v>
      </c>
      <c r="H53" s="20" t="s">
        <v>70</v>
      </c>
      <c r="I53" s="5"/>
    </row>
    <row r="54" spans="1:9" ht="14.25">
      <c r="A54" s="8" t="s">
        <v>0</v>
      </c>
      <c r="B54" s="9" t="s">
        <v>1</v>
      </c>
      <c r="C54" s="9" t="s">
        <v>52</v>
      </c>
      <c r="D54" s="9" t="s">
        <v>5</v>
      </c>
      <c r="F54" s="8" t="s">
        <v>0</v>
      </c>
      <c r="G54" s="9" t="s">
        <v>1</v>
      </c>
      <c r="H54" s="9" t="s">
        <v>52</v>
      </c>
      <c r="I54" s="9" t="s">
        <v>5</v>
      </c>
    </row>
    <row r="55" spans="1:9" ht="14.25">
      <c r="A55" s="10" t="s">
        <v>53</v>
      </c>
      <c r="B55" s="11">
        <v>0.00017511574074074077</v>
      </c>
      <c r="C55" s="11"/>
      <c r="D55" s="11"/>
      <c r="F55" s="10" t="s">
        <v>53</v>
      </c>
      <c r="G55" s="11">
        <v>0.00017071759259259256</v>
      </c>
      <c r="H55" s="11"/>
      <c r="I55" s="11"/>
    </row>
    <row r="56" spans="1:9" ht="14.25">
      <c r="A56" s="10" t="s">
        <v>28</v>
      </c>
      <c r="B56" s="11">
        <v>0.0003746527777777778</v>
      </c>
      <c r="C56" s="11">
        <f>B56-B55</f>
        <v>0.00019953703703703702</v>
      </c>
      <c r="D56" s="11"/>
      <c r="F56" s="10" t="s">
        <v>28</v>
      </c>
      <c r="G56" s="11">
        <v>0.00034930555555555556</v>
      </c>
      <c r="H56" s="11">
        <f>G56-G55</f>
        <v>0.000178587962962963</v>
      </c>
      <c r="I56" s="11"/>
    </row>
    <row r="57" spans="1:9" ht="14.25">
      <c r="A57" s="10" t="s">
        <v>54</v>
      </c>
      <c r="B57" s="11">
        <v>0.0005577546296296295</v>
      </c>
      <c r="C57" s="11">
        <f>B57-B56</f>
        <v>0.00018310185185185172</v>
      </c>
      <c r="D57" s="11"/>
      <c r="F57" s="10" t="s">
        <v>54</v>
      </c>
      <c r="G57" s="11">
        <v>0.000528587962962963</v>
      </c>
      <c r="H57" s="11">
        <f>G57-G56</f>
        <v>0.00017928240740740746</v>
      </c>
      <c r="I57" s="11"/>
    </row>
    <row r="58" spans="1:9" ht="14.25">
      <c r="A58" s="10" t="s">
        <v>6</v>
      </c>
      <c r="B58" s="11">
        <v>0.0007652777777777778</v>
      </c>
      <c r="C58" s="11">
        <f>B58-B57</f>
        <v>0.0002075231481481483</v>
      </c>
      <c r="D58" s="11">
        <f>B58-B56</f>
        <v>0.000390625</v>
      </c>
      <c r="F58" s="10" t="s">
        <v>6</v>
      </c>
      <c r="G58" s="11">
        <v>0.0007043981481481481</v>
      </c>
      <c r="H58" s="11">
        <f>G58-G57</f>
        <v>0.0001758101851851851</v>
      </c>
      <c r="I58" s="11">
        <f>G58-G56</f>
        <v>0.00035509259259259256</v>
      </c>
    </row>
    <row r="61" spans="1:9" ht="24">
      <c r="A61" s="21" t="s">
        <v>19</v>
      </c>
      <c r="B61" s="21"/>
      <c r="C61" s="21"/>
      <c r="D61" s="21"/>
      <c r="E61" s="21"/>
      <c r="F61" s="21"/>
      <c r="G61" s="21"/>
      <c r="H61" s="21"/>
      <c r="I61" s="21"/>
    </row>
    <row r="62" ht="14.25" customHeight="1"/>
    <row r="63" spans="1:9" ht="17.25">
      <c r="A63" s="2" t="s">
        <v>63</v>
      </c>
      <c r="B63" s="3">
        <f>B68</f>
        <v>0.0009101851851851852</v>
      </c>
      <c r="C63" s="5"/>
      <c r="D63" s="5"/>
      <c r="F63" s="12" t="s">
        <v>59</v>
      </c>
      <c r="G63" s="13">
        <f>G68</f>
        <v>0.0011494212962962962</v>
      </c>
      <c r="H63" s="5"/>
      <c r="I63" s="5"/>
    </row>
    <row r="64" spans="1:9" ht="14.25">
      <c r="A64" s="8" t="s">
        <v>0</v>
      </c>
      <c r="B64" s="9" t="s">
        <v>1</v>
      </c>
      <c r="C64" s="9" t="s">
        <v>52</v>
      </c>
      <c r="D64" s="9" t="s">
        <v>5</v>
      </c>
      <c r="F64" s="8" t="s">
        <v>0</v>
      </c>
      <c r="G64" s="9" t="s">
        <v>1</v>
      </c>
      <c r="H64" s="9" t="s">
        <v>52</v>
      </c>
      <c r="I64" s="9" t="s">
        <v>5</v>
      </c>
    </row>
    <row r="65" spans="1:9" ht="14.25">
      <c r="A65" s="10" t="s">
        <v>53</v>
      </c>
      <c r="B65" s="11">
        <v>0.00020891203703703705</v>
      </c>
      <c r="C65" s="11"/>
      <c r="D65" s="11"/>
      <c r="F65" s="10" t="s">
        <v>53</v>
      </c>
      <c r="G65" s="11">
        <v>0.0002475694444444444</v>
      </c>
      <c r="H65" s="11"/>
      <c r="I65" s="11"/>
    </row>
    <row r="66" spans="1:9" ht="14.25">
      <c r="A66" s="10" t="s">
        <v>28</v>
      </c>
      <c r="B66" s="11">
        <v>0.0004391203703703703</v>
      </c>
      <c r="C66" s="11">
        <f>B66-B65</f>
        <v>0.00023020833333333327</v>
      </c>
      <c r="D66" s="11"/>
      <c r="F66" s="10" t="s">
        <v>28</v>
      </c>
      <c r="G66" s="11">
        <v>0.0005435185185185186</v>
      </c>
      <c r="H66" s="11">
        <f>G66-G65</f>
        <v>0.0002959490740740742</v>
      </c>
      <c r="I66" s="11"/>
    </row>
    <row r="67" spans="1:9" ht="14.25">
      <c r="A67" s="10" t="s">
        <v>54</v>
      </c>
      <c r="B67" s="11">
        <v>0.0006752314814814815</v>
      </c>
      <c r="C67" s="11">
        <f>B67-B66</f>
        <v>0.0002361111111111112</v>
      </c>
      <c r="D67" s="11"/>
      <c r="F67" s="10" t="s">
        <v>54</v>
      </c>
      <c r="G67" s="11">
        <v>0.0008438657407407408</v>
      </c>
      <c r="H67" s="11">
        <f>G67-G66</f>
        <v>0.00030034722222222225</v>
      </c>
      <c r="I67" s="11"/>
    </row>
    <row r="68" spans="1:9" ht="14.25">
      <c r="A68" s="10" t="s">
        <v>6</v>
      </c>
      <c r="B68" s="11">
        <v>0.0009101851851851852</v>
      </c>
      <c r="C68" s="11">
        <f>B68-B67</f>
        <v>0.0002349537037037037</v>
      </c>
      <c r="D68" s="11">
        <f>B68-B66</f>
        <v>0.0004710648148148149</v>
      </c>
      <c r="F68" s="10" t="s">
        <v>6</v>
      </c>
      <c r="G68" s="11">
        <v>0.0011494212962962962</v>
      </c>
      <c r="H68" s="11">
        <f>G68-G67</f>
        <v>0.00030555555555555533</v>
      </c>
      <c r="I68" s="11">
        <f>G68-G66</f>
        <v>0.0006059027777777776</v>
      </c>
    </row>
    <row r="71" spans="1:9" ht="24">
      <c r="A71" s="21" t="s">
        <v>20</v>
      </c>
      <c r="B71" s="21"/>
      <c r="C71" s="21"/>
      <c r="D71" s="21"/>
      <c r="E71" s="21"/>
      <c r="F71" s="21"/>
      <c r="G71" s="21"/>
      <c r="H71" s="21"/>
      <c r="I71" s="21"/>
    </row>
    <row r="72" spans="1:10" ht="14.25" customHeight="1">
      <c r="A72" s="14"/>
      <c r="B72" s="14"/>
      <c r="C72" s="14"/>
      <c r="D72" s="14"/>
      <c r="F72" s="14"/>
      <c r="G72" s="14"/>
      <c r="H72" s="14"/>
      <c r="I72" s="14"/>
      <c r="J72" s="14"/>
    </row>
    <row r="73" spans="1:2" s="5" customFormat="1" ht="17.25">
      <c r="A73" s="2" t="s">
        <v>63</v>
      </c>
      <c r="B73" s="3">
        <f>B78</f>
        <v>0.0019966435185185187</v>
      </c>
    </row>
    <row r="74" spans="1:4" s="15" customFormat="1" ht="14.25">
      <c r="A74" s="8" t="s">
        <v>0</v>
      </c>
      <c r="B74" s="9" t="s">
        <v>1</v>
      </c>
      <c r="C74" s="9" t="s">
        <v>5</v>
      </c>
      <c r="D74" s="9" t="s">
        <v>7</v>
      </c>
    </row>
    <row r="75" spans="1:4" ht="14.25">
      <c r="A75" s="10" t="s">
        <v>4</v>
      </c>
      <c r="B75" s="11">
        <v>0.0004706018518518518</v>
      </c>
      <c r="C75" s="11"/>
      <c r="D75" s="11"/>
    </row>
    <row r="76" spans="1:4" ht="14.25">
      <c r="A76" s="10" t="s">
        <v>6</v>
      </c>
      <c r="B76" s="11">
        <v>0.0009895833333333334</v>
      </c>
      <c r="C76" s="11">
        <f>B76-B75</f>
        <v>0.0005189814814814816</v>
      </c>
      <c r="D76" s="11"/>
    </row>
    <row r="77" spans="1:4" ht="14.25">
      <c r="A77" s="10" t="s">
        <v>8</v>
      </c>
      <c r="B77" s="11">
        <v>0.0015052083333333332</v>
      </c>
      <c r="C77" s="11">
        <f>B77-B76</f>
        <v>0.0005156249999999998</v>
      </c>
      <c r="D77" s="11"/>
    </row>
    <row r="78" spans="1:4" ht="14.25">
      <c r="A78" s="10" t="s">
        <v>9</v>
      </c>
      <c r="B78" s="11">
        <v>0.0019966435185185187</v>
      </c>
      <c r="C78" s="11">
        <f>B78-B77</f>
        <v>0.0004914351851851855</v>
      </c>
      <c r="D78" s="11">
        <f>B78-B76</f>
        <v>0.0010070601851851853</v>
      </c>
    </row>
    <row r="81" spans="1:9" ht="24">
      <c r="A81" s="21" t="s">
        <v>21</v>
      </c>
      <c r="B81" s="21"/>
      <c r="C81" s="21"/>
      <c r="D81" s="21"/>
      <c r="E81" s="21"/>
      <c r="F81" s="21"/>
      <c r="G81" s="21"/>
      <c r="H81" s="21"/>
      <c r="I81" s="21"/>
    </row>
    <row r="82" ht="14.25" customHeight="1"/>
    <row r="83" spans="1:4" ht="17.25">
      <c r="A83" s="2" t="s">
        <v>68</v>
      </c>
      <c r="B83" s="3">
        <f>B88</f>
        <v>0.0008295138888888891</v>
      </c>
      <c r="C83" s="5"/>
      <c r="D83" s="5"/>
    </row>
    <row r="84" spans="1:4" ht="14.25">
      <c r="A84" s="8" t="s">
        <v>0</v>
      </c>
      <c r="B84" s="9" t="s">
        <v>1</v>
      </c>
      <c r="C84" s="9" t="s">
        <v>52</v>
      </c>
      <c r="D84" s="9" t="s">
        <v>5</v>
      </c>
    </row>
    <row r="85" spans="1:4" ht="14.25">
      <c r="A85" s="10" t="s">
        <v>53</v>
      </c>
      <c r="B85" s="11">
        <v>0.00017407407407407408</v>
      </c>
      <c r="C85" s="11"/>
      <c r="D85" s="11"/>
    </row>
    <row r="86" spans="1:4" ht="14.25">
      <c r="A86" s="10" t="s">
        <v>28</v>
      </c>
      <c r="B86" s="11">
        <v>0.00037488425925925927</v>
      </c>
      <c r="C86" s="11">
        <f>B86-B85</f>
        <v>0.0002008101851851852</v>
      </c>
      <c r="D86" s="11"/>
    </row>
    <row r="87" spans="1:4" ht="14.25">
      <c r="A87" s="10" t="s">
        <v>54</v>
      </c>
      <c r="B87" s="11">
        <v>0.0005927083333333333</v>
      </c>
      <c r="C87" s="11">
        <f>B87-B86</f>
        <v>0.00021782407407407406</v>
      </c>
      <c r="D87" s="11"/>
    </row>
    <row r="88" spans="1:4" ht="14.25">
      <c r="A88" s="10" t="s">
        <v>6</v>
      </c>
      <c r="B88" s="11">
        <v>0.0008295138888888891</v>
      </c>
      <c r="C88" s="11">
        <f>B88-B87</f>
        <v>0.00023680555555555575</v>
      </c>
      <c r="D88" s="11">
        <f>B88-B86</f>
        <v>0.0004546296296296298</v>
      </c>
    </row>
    <row r="91" spans="1:9" ht="24">
      <c r="A91" s="21" t="s">
        <v>22</v>
      </c>
      <c r="B91" s="21"/>
      <c r="C91" s="21"/>
      <c r="D91" s="21"/>
      <c r="E91" s="21"/>
      <c r="F91" s="21"/>
      <c r="G91" s="21"/>
      <c r="H91" s="21"/>
      <c r="I91" s="21"/>
    </row>
    <row r="92" spans="1:10" ht="14.25" customHeight="1">
      <c r="A92" s="14"/>
      <c r="B92" s="14"/>
      <c r="C92" s="14"/>
      <c r="D92" s="14"/>
      <c r="F92" s="14"/>
      <c r="G92" s="14"/>
      <c r="H92" s="14"/>
      <c r="I92" s="14"/>
      <c r="J92" s="14"/>
    </row>
    <row r="93" spans="1:2" s="5" customFormat="1" ht="17.25">
      <c r="A93" s="2" t="s">
        <v>64</v>
      </c>
      <c r="B93" s="3">
        <f>B102</f>
        <v>0.0016086805555555557</v>
      </c>
    </row>
    <row r="94" spans="1:4" s="15" customFormat="1" ht="14.25">
      <c r="A94" s="8" t="s">
        <v>0</v>
      </c>
      <c r="B94" s="9" t="s">
        <v>1</v>
      </c>
      <c r="C94" s="9" t="s">
        <v>23</v>
      </c>
      <c r="D94" s="9" t="s">
        <v>55</v>
      </c>
    </row>
    <row r="95" spans="1:4" ht="14.25">
      <c r="A95" s="10" t="s">
        <v>53</v>
      </c>
      <c r="B95" s="11">
        <v>0.00016122685185185185</v>
      </c>
      <c r="C95" s="11"/>
      <c r="D95" s="11"/>
    </row>
    <row r="96" spans="1:4" ht="14.25">
      <c r="A96" s="10" t="s">
        <v>28</v>
      </c>
      <c r="B96" s="11">
        <v>0.0003402777777777777</v>
      </c>
      <c r="C96" s="11">
        <f>B96-B95</f>
        <v>0.00017905092592592587</v>
      </c>
      <c r="D96" s="11"/>
    </row>
    <row r="97" spans="1:4" ht="14.25">
      <c r="A97" s="10" t="s">
        <v>24</v>
      </c>
      <c r="B97" s="11">
        <v>0.0005550925925925926</v>
      </c>
      <c r="C97" s="11">
        <f aca="true" t="shared" si="1" ref="C97:C102">B97-B96</f>
        <v>0.00021481481481481487</v>
      </c>
      <c r="D97" s="11"/>
    </row>
    <row r="98" spans="1:4" ht="14.25">
      <c r="A98" s="10" t="s">
        <v>6</v>
      </c>
      <c r="B98" s="11">
        <v>0.000764699074074074</v>
      </c>
      <c r="C98" s="11">
        <f t="shared" si="1"/>
        <v>0.0002096064814814814</v>
      </c>
      <c r="D98" s="11">
        <f>B98-B96</f>
        <v>0.0004244212962962963</v>
      </c>
    </row>
    <row r="99" spans="1:4" ht="14.25">
      <c r="A99" s="10" t="s">
        <v>29</v>
      </c>
      <c r="B99" s="11">
        <v>0.0010032407407407405</v>
      </c>
      <c r="C99" s="11">
        <f t="shared" si="1"/>
        <v>0.00023854166666666652</v>
      </c>
      <c r="D99" s="11"/>
    </row>
    <row r="100" spans="1:4" ht="14.25">
      <c r="A100" s="10" t="s">
        <v>8</v>
      </c>
      <c r="B100" s="11">
        <v>0.0012369212962962963</v>
      </c>
      <c r="C100" s="11">
        <f t="shared" si="1"/>
        <v>0.00023368055555555577</v>
      </c>
      <c r="D100" s="11">
        <f>B100-B98</f>
        <v>0.0004722222222222223</v>
      </c>
    </row>
    <row r="101" spans="1:4" ht="14.25">
      <c r="A101" s="10" t="s">
        <v>30</v>
      </c>
      <c r="B101" s="11">
        <v>0.0014265046296296298</v>
      </c>
      <c r="C101" s="11">
        <f t="shared" si="1"/>
        <v>0.0001895833333333335</v>
      </c>
      <c r="D101" s="11"/>
    </row>
    <row r="102" spans="1:4" ht="14.25">
      <c r="A102" s="10" t="s">
        <v>9</v>
      </c>
      <c r="B102" s="11">
        <v>0.0016086805555555557</v>
      </c>
      <c r="C102" s="11">
        <f t="shared" si="1"/>
        <v>0.0001821759259259259</v>
      </c>
      <c r="D102" s="11">
        <f>B102-B100</f>
        <v>0.0003717592592592594</v>
      </c>
    </row>
    <row r="103" spans="1:9" ht="14.25">
      <c r="A103" s="14"/>
      <c r="B103" s="14"/>
      <c r="C103" s="14"/>
      <c r="D103" s="14"/>
      <c r="F103" s="14"/>
      <c r="G103" s="14"/>
      <c r="H103" s="14"/>
      <c r="I103" s="14"/>
    </row>
    <row r="105" spans="1:9" ht="24">
      <c r="A105" s="21" t="s">
        <v>25</v>
      </c>
      <c r="B105" s="21"/>
      <c r="C105" s="21"/>
      <c r="D105" s="21"/>
      <c r="E105" s="21"/>
      <c r="F105" s="21"/>
      <c r="G105" s="21"/>
      <c r="H105" s="21"/>
      <c r="I105" s="21"/>
    </row>
    <row r="106" spans="1:9" ht="14.25">
      <c r="A106" s="14"/>
      <c r="B106" s="14"/>
      <c r="C106" s="14"/>
      <c r="D106" s="14"/>
      <c r="F106" s="14"/>
      <c r="G106" s="14"/>
      <c r="H106" s="14"/>
      <c r="I106" s="14"/>
    </row>
    <row r="107" spans="1:9" ht="17.25">
      <c r="A107" s="17" t="s">
        <v>33</v>
      </c>
      <c r="B107" s="18">
        <f>B116</f>
        <v>0.0013126157407407407</v>
      </c>
      <c r="C107" s="5"/>
      <c r="D107" s="5"/>
      <c r="F107" s="5"/>
      <c r="G107" s="5"/>
      <c r="H107" s="5"/>
      <c r="I107" s="5"/>
    </row>
    <row r="108" spans="1:9" ht="14.25">
      <c r="A108" s="8" t="s">
        <v>0</v>
      </c>
      <c r="B108" s="9" t="s">
        <v>1</v>
      </c>
      <c r="C108" s="9" t="s">
        <v>31</v>
      </c>
      <c r="D108" s="9" t="s">
        <v>32</v>
      </c>
      <c r="E108" s="26" t="s">
        <v>26</v>
      </c>
      <c r="F108" s="27"/>
      <c r="G108" s="15"/>
      <c r="H108" s="15"/>
      <c r="I108" s="15"/>
    </row>
    <row r="109" spans="1:6" ht="14.25">
      <c r="A109" s="10" t="s">
        <v>27</v>
      </c>
      <c r="B109" s="11">
        <v>0.00015462962962962962</v>
      </c>
      <c r="C109" s="11"/>
      <c r="D109" s="11"/>
      <c r="E109" s="22" t="s">
        <v>72</v>
      </c>
      <c r="F109" s="23"/>
    </row>
    <row r="110" spans="1:10" ht="14.25" customHeight="1">
      <c r="A110" s="10" t="s">
        <v>28</v>
      </c>
      <c r="B110" s="11">
        <v>0.0003177083333333333</v>
      </c>
      <c r="C110" s="11">
        <f>B110-B109</f>
        <v>0.0001630787037037037</v>
      </c>
      <c r="D110" s="11"/>
      <c r="E110" s="24"/>
      <c r="F110" s="25"/>
      <c r="J110" s="14"/>
    </row>
    <row r="111" spans="1:9" s="5" customFormat="1" ht="14.25">
      <c r="A111" s="10" t="s">
        <v>24</v>
      </c>
      <c r="B111" s="11">
        <v>0.0004799768518518518</v>
      </c>
      <c r="C111" s="11">
        <f aca="true" t="shared" si="2" ref="C111:C116">B111-B110</f>
        <v>0.0001622685185185185</v>
      </c>
      <c r="D111" s="11"/>
      <c r="E111" s="22" t="s">
        <v>66</v>
      </c>
      <c r="F111" s="23"/>
      <c r="G111" s="1"/>
      <c r="H111" s="1"/>
      <c r="I111" s="1"/>
    </row>
    <row r="112" spans="1:9" s="15" customFormat="1" ht="14.25">
      <c r="A112" s="10" t="s">
        <v>6</v>
      </c>
      <c r="B112" s="11">
        <v>0.0006508101851851852</v>
      </c>
      <c r="C112" s="11">
        <f t="shared" si="2"/>
        <v>0.00017083333333333333</v>
      </c>
      <c r="D112" s="11">
        <f>B112-B110</f>
        <v>0.00033310185185185184</v>
      </c>
      <c r="E112" s="24"/>
      <c r="F112" s="25"/>
      <c r="G112" s="16"/>
      <c r="H112" s="16"/>
      <c r="I112" s="16"/>
    </row>
    <row r="113" spans="1:6" ht="14.25">
      <c r="A113" s="10" t="s">
        <v>29</v>
      </c>
      <c r="B113" s="11">
        <v>0.0008143518518518518</v>
      </c>
      <c r="C113" s="11">
        <f t="shared" si="2"/>
        <v>0.00016354166666666665</v>
      </c>
      <c r="D113" s="11"/>
      <c r="E113" s="22" t="s">
        <v>68</v>
      </c>
      <c r="F113" s="23"/>
    </row>
    <row r="114" spans="1:6" ht="14.25">
      <c r="A114" s="10" t="s">
        <v>8</v>
      </c>
      <c r="B114" s="11">
        <v>0.0009915509259259259</v>
      </c>
      <c r="C114" s="11">
        <f t="shared" si="2"/>
        <v>0.00017719907407407409</v>
      </c>
      <c r="D114" s="11">
        <f>B114-B112</f>
        <v>0.00034074074074074074</v>
      </c>
      <c r="E114" s="24"/>
      <c r="F114" s="25"/>
    </row>
    <row r="115" spans="1:6" ht="14.25">
      <c r="A115" s="10" t="s">
        <v>30</v>
      </c>
      <c r="B115" s="11">
        <v>0.0011434027777777777</v>
      </c>
      <c r="C115" s="11">
        <f t="shared" si="2"/>
        <v>0.0001518518518518518</v>
      </c>
      <c r="D115" s="11"/>
      <c r="E115" s="22" t="s">
        <v>65</v>
      </c>
      <c r="F115" s="23"/>
    </row>
    <row r="116" spans="1:6" ht="14.25">
      <c r="A116" s="10" t="s">
        <v>9</v>
      </c>
      <c r="B116" s="11">
        <v>0.0013126157407407407</v>
      </c>
      <c r="C116" s="11">
        <f t="shared" si="2"/>
        <v>0.00016921296296296302</v>
      </c>
      <c r="D116" s="11">
        <f>B116-B114</f>
        <v>0.0003210648148148148</v>
      </c>
      <c r="E116" s="24"/>
      <c r="F116" s="25"/>
    </row>
    <row r="117" spans="1:9" ht="14.25">
      <c r="A117" s="14"/>
      <c r="B117" s="14"/>
      <c r="C117" s="14"/>
      <c r="D117" s="14"/>
      <c r="F117" s="14"/>
      <c r="G117" s="14"/>
      <c r="H117" s="14"/>
      <c r="I117" s="14"/>
    </row>
    <row r="118" spans="1:9" ht="17.25">
      <c r="A118" s="12" t="s">
        <v>33</v>
      </c>
      <c r="B118" s="13">
        <f>B127</f>
        <v>0.0015256944444444443</v>
      </c>
      <c r="C118" s="5"/>
      <c r="D118" s="5"/>
      <c r="F118" s="5"/>
      <c r="G118" s="5"/>
      <c r="H118" s="5"/>
      <c r="I118" s="5"/>
    </row>
    <row r="119" spans="1:9" ht="14.25">
      <c r="A119" s="8" t="s">
        <v>0</v>
      </c>
      <c r="B119" s="9" t="s">
        <v>1</v>
      </c>
      <c r="C119" s="9" t="s">
        <v>31</v>
      </c>
      <c r="D119" s="9" t="s">
        <v>32</v>
      </c>
      <c r="E119" s="26" t="s">
        <v>26</v>
      </c>
      <c r="F119" s="27"/>
      <c r="G119" s="15"/>
      <c r="H119" s="15"/>
      <c r="I119" s="15"/>
    </row>
    <row r="120" spans="1:6" ht="14.25">
      <c r="A120" s="10" t="s">
        <v>27</v>
      </c>
      <c r="B120" s="11">
        <v>0.00020312500000000004</v>
      </c>
      <c r="C120" s="11"/>
      <c r="D120" s="11"/>
      <c r="E120" s="22" t="s">
        <v>59</v>
      </c>
      <c r="F120" s="23"/>
    </row>
    <row r="121" spans="1:10" ht="14.25" customHeight="1">
      <c r="A121" s="10" t="s">
        <v>28</v>
      </c>
      <c r="B121" s="11">
        <v>0.0004083333333333333</v>
      </c>
      <c r="C121" s="11">
        <f>B121-B120</f>
        <v>0.00020520833333333326</v>
      </c>
      <c r="D121" s="11"/>
      <c r="E121" s="24"/>
      <c r="F121" s="25"/>
      <c r="J121" s="14"/>
    </row>
    <row r="122" spans="1:9" s="5" customFormat="1" ht="14.25">
      <c r="A122" s="10" t="s">
        <v>24</v>
      </c>
      <c r="B122" s="11">
        <v>0.0006086805555555556</v>
      </c>
      <c r="C122" s="11">
        <f>B122-B121</f>
        <v>0.00020034722222222226</v>
      </c>
      <c r="D122" s="11"/>
      <c r="E122" s="22" t="s">
        <v>61</v>
      </c>
      <c r="F122" s="23"/>
      <c r="G122" s="1"/>
      <c r="H122" s="1"/>
      <c r="I122" s="1"/>
    </row>
    <row r="123" spans="1:9" s="15" customFormat="1" ht="14.25">
      <c r="A123" s="10" t="s">
        <v>6</v>
      </c>
      <c r="B123" s="11">
        <v>0.0008203703703703703</v>
      </c>
      <c r="C123" s="11">
        <f>B123-B122</f>
        <v>0.00021168981481481473</v>
      </c>
      <c r="D123" s="11">
        <f>B123-B121</f>
        <v>0.000412037037037037</v>
      </c>
      <c r="E123" s="24"/>
      <c r="F123" s="25"/>
      <c r="G123" s="16"/>
      <c r="H123" s="16"/>
      <c r="I123" s="16"/>
    </row>
    <row r="124" spans="1:6" ht="14.25">
      <c r="A124" s="10" t="s">
        <v>29</v>
      </c>
      <c r="B124" s="11">
        <v>0.0009917824074074076</v>
      </c>
      <c r="C124" s="11">
        <f>B124-B123</f>
        <v>0.0001714120370370373</v>
      </c>
      <c r="D124" s="11"/>
      <c r="E124" s="22" t="s">
        <v>60</v>
      </c>
      <c r="F124" s="23"/>
    </row>
    <row r="125" spans="1:6" ht="14.25">
      <c r="A125" s="10" t="s">
        <v>8</v>
      </c>
      <c r="B125" s="11">
        <v>0.0011748842592592592</v>
      </c>
      <c r="C125" s="11">
        <f>B125-B124</f>
        <v>0.0001831018518518516</v>
      </c>
      <c r="D125" s="11">
        <f>B125-B123</f>
        <v>0.0003545138888888889</v>
      </c>
      <c r="E125" s="24"/>
      <c r="F125" s="25"/>
    </row>
    <row r="126" spans="1:6" ht="14.25">
      <c r="A126" s="10" t="s">
        <v>30</v>
      </c>
      <c r="B126" s="11" t="s">
        <v>71</v>
      </c>
      <c r="C126" s="11"/>
      <c r="D126" s="11"/>
      <c r="E126" s="22" t="s">
        <v>58</v>
      </c>
      <c r="F126" s="23"/>
    </row>
    <row r="127" spans="1:6" ht="14.25">
      <c r="A127" s="10" t="s">
        <v>9</v>
      </c>
      <c r="B127" s="11">
        <v>0.0015256944444444443</v>
      </c>
      <c r="C127" s="11"/>
      <c r="D127" s="11">
        <f>B127-B125</f>
        <v>0.0003508101851851851</v>
      </c>
      <c r="E127" s="24"/>
      <c r="F127" s="25"/>
    </row>
    <row r="130" spans="1:9" ht="24">
      <c r="A130" s="21" t="s">
        <v>34</v>
      </c>
      <c r="B130" s="21"/>
      <c r="C130" s="21"/>
      <c r="D130" s="21"/>
      <c r="E130" s="21"/>
      <c r="F130" s="21"/>
      <c r="G130" s="21"/>
      <c r="H130" s="21"/>
      <c r="I130" s="21"/>
    </row>
    <row r="131" spans="1:9" ht="14.25">
      <c r="A131" s="14"/>
      <c r="B131" s="14"/>
      <c r="C131" s="14"/>
      <c r="D131" s="14"/>
      <c r="F131" s="14"/>
      <c r="G131" s="14"/>
      <c r="H131" s="14"/>
      <c r="I131" s="14"/>
    </row>
    <row r="132" spans="1:9" ht="17.25">
      <c r="A132" s="12" t="s">
        <v>33</v>
      </c>
      <c r="B132" s="13">
        <f>B141</f>
        <v>0.003381481481481482</v>
      </c>
      <c r="C132" s="5"/>
      <c r="D132" s="5"/>
      <c r="F132" s="5"/>
      <c r="G132" s="5"/>
      <c r="H132" s="5"/>
      <c r="I132" s="5"/>
    </row>
    <row r="133" spans="1:9" ht="14.25">
      <c r="A133" s="8" t="s">
        <v>0</v>
      </c>
      <c r="B133" s="9" t="s">
        <v>1</v>
      </c>
      <c r="C133" s="9" t="s">
        <v>55</v>
      </c>
      <c r="D133" s="9" t="s">
        <v>37</v>
      </c>
      <c r="E133" s="26" t="s">
        <v>26</v>
      </c>
      <c r="F133" s="27"/>
      <c r="G133" s="15"/>
      <c r="H133" s="15"/>
      <c r="I133" s="15"/>
    </row>
    <row r="134" spans="1:6" ht="14.25">
      <c r="A134" s="10" t="s">
        <v>28</v>
      </c>
      <c r="B134" s="11">
        <v>0.00036145833333333326</v>
      </c>
      <c r="C134" s="11"/>
      <c r="D134" s="11"/>
      <c r="E134" s="22" t="s">
        <v>58</v>
      </c>
      <c r="F134" s="23"/>
    </row>
    <row r="135" spans="1:10" ht="14.25" customHeight="1">
      <c r="A135" s="10" t="s">
        <v>56</v>
      </c>
      <c r="B135" s="11">
        <v>0.0007666666666666668</v>
      </c>
      <c r="C135" s="11">
        <f>B135-B134</f>
        <v>0.00040520833333333354</v>
      </c>
      <c r="D135" s="11"/>
      <c r="E135" s="24"/>
      <c r="F135" s="25"/>
      <c r="J135" s="14"/>
    </row>
    <row r="136" spans="1:9" s="5" customFormat="1" ht="14.25">
      <c r="A136" s="10" t="s">
        <v>8</v>
      </c>
      <c r="B136" s="11">
        <v>0.0011989583333333333</v>
      </c>
      <c r="C136" s="11">
        <f aca="true" t="shared" si="3" ref="C136:C141">B136-B135</f>
        <v>0.00043229166666666654</v>
      </c>
      <c r="D136" s="11"/>
      <c r="E136" s="22" t="s">
        <v>59</v>
      </c>
      <c r="F136" s="23"/>
      <c r="G136" s="1"/>
      <c r="H136" s="1"/>
      <c r="I136" s="1"/>
    </row>
    <row r="137" spans="1:9" s="15" customFormat="1" ht="14.25">
      <c r="A137" s="10" t="s">
        <v>9</v>
      </c>
      <c r="B137" s="11">
        <v>0.0016729166666666665</v>
      </c>
      <c r="C137" s="11">
        <f t="shared" si="3"/>
        <v>0.0004739583333333332</v>
      </c>
      <c r="D137" s="11">
        <f>B137-B135</f>
        <v>0.0009062499999999997</v>
      </c>
      <c r="E137" s="24"/>
      <c r="F137" s="25"/>
      <c r="G137" s="16"/>
      <c r="H137" s="16"/>
      <c r="I137" s="16"/>
    </row>
    <row r="138" spans="1:6" ht="14.25">
      <c r="A138" s="10" t="s">
        <v>10</v>
      </c>
      <c r="B138" s="11">
        <v>0.002042361111111111</v>
      </c>
      <c r="C138" s="11">
        <f t="shared" si="3"/>
        <v>0.0003694444444444446</v>
      </c>
      <c r="D138" s="11"/>
      <c r="E138" s="22" t="s">
        <v>60</v>
      </c>
      <c r="F138" s="23"/>
    </row>
    <row r="139" spans="1:6" ht="14.25">
      <c r="A139" s="10" t="s">
        <v>11</v>
      </c>
      <c r="B139" s="11">
        <v>0.0024574074074074077</v>
      </c>
      <c r="C139" s="11">
        <f t="shared" si="3"/>
        <v>0.0004150462962962966</v>
      </c>
      <c r="D139" s="11">
        <f>B139-B137</f>
        <v>0.0007844907407407412</v>
      </c>
      <c r="E139" s="24"/>
      <c r="F139" s="25"/>
    </row>
    <row r="140" spans="1:6" ht="14.25">
      <c r="A140" s="10" t="s">
        <v>12</v>
      </c>
      <c r="B140" s="11">
        <v>0.0028921296296296295</v>
      </c>
      <c r="C140" s="11">
        <f t="shared" si="3"/>
        <v>0.00043472222222222176</v>
      </c>
      <c r="D140" s="11"/>
      <c r="E140" s="22" t="s">
        <v>61</v>
      </c>
      <c r="F140" s="23"/>
    </row>
    <row r="141" spans="1:6" ht="14.25">
      <c r="A141" s="10" t="s">
        <v>13</v>
      </c>
      <c r="B141" s="11">
        <v>0.003381481481481482</v>
      </c>
      <c r="C141" s="11">
        <f t="shared" si="3"/>
        <v>0.0004893518518518524</v>
      </c>
      <c r="D141" s="11">
        <f>B141-B139</f>
        <v>0.0009240740740740741</v>
      </c>
      <c r="E141" s="24"/>
      <c r="F141" s="25"/>
    </row>
    <row r="144" spans="1:9" ht="24">
      <c r="A144" s="21" t="s">
        <v>46</v>
      </c>
      <c r="B144" s="21"/>
      <c r="C144" s="21"/>
      <c r="D144" s="21"/>
      <c r="E144" s="21"/>
      <c r="F144" s="21"/>
      <c r="G144" s="21"/>
      <c r="H144" s="21"/>
      <c r="I144" s="21"/>
    </row>
    <row r="145" spans="1:9" ht="14.25">
      <c r="A145" s="14"/>
      <c r="B145" s="14"/>
      <c r="C145" s="14"/>
      <c r="D145" s="14"/>
      <c r="F145" s="14"/>
      <c r="G145" s="14"/>
      <c r="H145" s="14"/>
      <c r="I145" s="14"/>
    </row>
    <row r="146" spans="1:9" ht="17.25">
      <c r="A146" s="17" t="s">
        <v>33</v>
      </c>
      <c r="B146" s="18">
        <f>B163</f>
        <v>0.006388194444444444</v>
      </c>
      <c r="C146" s="5"/>
      <c r="D146" s="5"/>
      <c r="F146" s="5"/>
      <c r="G146" s="5"/>
      <c r="H146" s="5"/>
      <c r="I146" s="5"/>
    </row>
    <row r="147" spans="1:10" ht="14.25">
      <c r="A147" s="8" t="s">
        <v>0</v>
      </c>
      <c r="B147" s="9" t="s">
        <v>1</v>
      </c>
      <c r="C147" s="9" t="s">
        <v>32</v>
      </c>
      <c r="D147" s="9" t="s">
        <v>37</v>
      </c>
      <c r="E147" s="9"/>
      <c r="F147" s="9" t="s">
        <v>51</v>
      </c>
      <c r="G147" s="9" t="s">
        <v>26</v>
      </c>
      <c r="H147" s="15"/>
      <c r="I147" s="15"/>
      <c r="J147" s="15"/>
    </row>
    <row r="148" spans="1:7" ht="14.25">
      <c r="A148" s="10" t="s">
        <v>35</v>
      </c>
      <c r="B148" s="11">
        <v>0.00037013888888888887</v>
      </c>
      <c r="C148" s="11"/>
      <c r="D148" s="11"/>
      <c r="E148" s="19"/>
      <c r="F148" s="19"/>
      <c r="G148" s="33" t="s">
        <v>67</v>
      </c>
    </row>
    <row r="149" spans="1:11" ht="14.25" customHeight="1">
      <c r="A149" s="10" t="s">
        <v>36</v>
      </c>
      <c r="B149" s="11">
        <v>0.0007917824074074073</v>
      </c>
      <c r="C149" s="11">
        <f>B149-B148</f>
        <v>0.0004216435185185184</v>
      </c>
      <c r="D149" s="11"/>
      <c r="E149" s="19"/>
      <c r="F149" s="19"/>
      <c r="G149" s="34"/>
      <c r="K149" s="14"/>
    </row>
    <row r="150" spans="1:11" ht="14.25" customHeight="1">
      <c r="A150" s="10" t="s">
        <v>8</v>
      </c>
      <c r="B150" s="11">
        <v>0.0012505787037037036</v>
      </c>
      <c r="C150" s="11">
        <f aca="true" t="shared" si="4" ref="C150:C163">B150-B149</f>
        <v>0.00045879629629629634</v>
      </c>
      <c r="D150" s="11"/>
      <c r="E150" s="19"/>
      <c r="F150" s="19"/>
      <c r="G150" s="34"/>
      <c r="K150" s="14"/>
    </row>
    <row r="151" spans="1:11" ht="14.25" customHeight="1">
      <c r="A151" s="10" t="s">
        <v>9</v>
      </c>
      <c r="B151" s="11">
        <v>0.0017135416666666668</v>
      </c>
      <c r="C151" s="11">
        <f t="shared" si="4"/>
        <v>0.0004629629629629632</v>
      </c>
      <c r="D151" s="11">
        <f>B151-B149</f>
        <v>0.0009217592592592595</v>
      </c>
      <c r="E151" s="19"/>
      <c r="F151" s="19"/>
      <c r="G151" s="35"/>
      <c r="K151" s="14"/>
    </row>
    <row r="152" spans="1:11" ht="14.25" customHeight="1">
      <c r="A152" s="10" t="s">
        <v>10</v>
      </c>
      <c r="B152" s="11">
        <v>0.00208587962962963</v>
      </c>
      <c r="C152" s="11">
        <f t="shared" si="4"/>
        <v>0.000372337962962963</v>
      </c>
      <c r="D152" s="11"/>
      <c r="E152" s="19"/>
      <c r="F152" s="19"/>
      <c r="G152" s="33" t="s">
        <v>66</v>
      </c>
      <c r="K152" s="14"/>
    </row>
    <row r="153" spans="1:11" ht="14.25" customHeight="1">
      <c r="A153" s="10" t="s">
        <v>11</v>
      </c>
      <c r="B153" s="11">
        <v>0.0025001157407407407</v>
      </c>
      <c r="C153" s="11">
        <f t="shared" si="4"/>
        <v>0.0004142361111111109</v>
      </c>
      <c r="D153" s="11">
        <f>B153-B151</f>
        <v>0.0007865740740740739</v>
      </c>
      <c r="E153" s="19"/>
      <c r="F153" s="19"/>
      <c r="G153" s="34"/>
      <c r="K153" s="14"/>
    </row>
    <row r="154" spans="1:11" ht="14.25" customHeight="1">
      <c r="A154" s="10" t="s">
        <v>12</v>
      </c>
      <c r="B154" s="11">
        <v>0.002947800925925926</v>
      </c>
      <c r="C154" s="11">
        <f t="shared" si="4"/>
        <v>0.0004476851851851855</v>
      </c>
      <c r="D154" s="11"/>
      <c r="E154" s="19"/>
      <c r="F154" s="19"/>
      <c r="G154" s="34"/>
      <c r="K154" s="14"/>
    </row>
    <row r="155" spans="1:11" ht="14.25" customHeight="1">
      <c r="A155" s="10" t="s">
        <v>13</v>
      </c>
      <c r="B155" s="11">
        <v>0.0034163194444444445</v>
      </c>
      <c r="C155" s="11">
        <f t="shared" si="4"/>
        <v>0.0004685185185185183</v>
      </c>
      <c r="D155" s="11">
        <f>B155-B153</f>
        <v>0.0009162037037037038</v>
      </c>
      <c r="E155" s="19"/>
      <c r="F155" s="19">
        <f>B155-B151</f>
        <v>0.0017027777777777777</v>
      </c>
      <c r="G155" s="35"/>
      <c r="K155" s="14"/>
    </row>
    <row r="156" spans="1:11" ht="14.25" customHeight="1">
      <c r="A156" s="10" t="s">
        <v>38</v>
      </c>
      <c r="B156" s="11">
        <v>0.003753356481481481</v>
      </c>
      <c r="C156" s="11">
        <f t="shared" si="4"/>
        <v>0.00033703703703703673</v>
      </c>
      <c r="D156" s="11"/>
      <c r="E156" s="19"/>
      <c r="F156" s="19"/>
      <c r="G156" s="33" t="s">
        <v>64</v>
      </c>
      <c r="K156" s="14"/>
    </row>
    <row r="157" spans="1:11" ht="14.25" customHeight="1">
      <c r="A157" s="10" t="s">
        <v>39</v>
      </c>
      <c r="B157" s="11">
        <v>0.004135879629629629</v>
      </c>
      <c r="C157" s="11">
        <f t="shared" si="4"/>
        <v>0.0003825231481481479</v>
      </c>
      <c r="D157" s="11">
        <f>B157-B155</f>
        <v>0.0007195601851851846</v>
      </c>
      <c r="E157" s="19"/>
      <c r="F157" s="19"/>
      <c r="G157" s="34"/>
      <c r="K157" s="14"/>
    </row>
    <row r="158" spans="1:10" s="5" customFormat="1" ht="14.25">
      <c r="A158" s="10" t="s">
        <v>40</v>
      </c>
      <c r="B158" s="11">
        <v>0.004519907407407407</v>
      </c>
      <c r="C158" s="11">
        <f t="shared" si="4"/>
        <v>0.0003840277777777783</v>
      </c>
      <c r="D158" s="11"/>
      <c r="E158" s="19"/>
      <c r="F158" s="19"/>
      <c r="G158" s="34"/>
      <c r="H158" s="1"/>
      <c r="I158" s="1"/>
      <c r="J158" s="1"/>
    </row>
    <row r="159" spans="1:10" s="15" customFormat="1" ht="14.25">
      <c r="A159" s="10" t="s">
        <v>41</v>
      </c>
      <c r="B159" s="11">
        <v>0.004902083333333334</v>
      </c>
      <c r="C159" s="11">
        <f t="shared" si="4"/>
        <v>0.00038217592592592643</v>
      </c>
      <c r="D159" s="11">
        <f>B159-B157</f>
        <v>0.0007662037037037047</v>
      </c>
      <c r="E159" s="19"/>
      <c r="F159" s="19">
        <f>B159-B155</f>
        <v>0.0014857638888888893</v>
      </c>
      <c r="G159" s="35"/>
      <c r="H159" s="16"/>
      <c r="I159" s="16"/>
      <c r="J159" s="16"/>
    </row>
    <row r="160" spans="1:7" ht="14.25">
      <c r="A160" s="10" t="s">
        <v>42</v>
      </c>
      <c r="B160" s="11">
        <v>0.005242824074074074</v>
      </c>
      <c r="C160" s="11">
        <f t="shared" si="4"/>
        <v>0.0003407407407407404</v>
      </c>
      <c r="D160" s="11"/>
      <c r="E160" s="19"/>
      <c r="F160" s="19"/>
      <c r="G160" s="33" t="s">
        <v>62</v>
      </c>
    </row>
    <row r="161" spans="1:7" ht="14.25">
      <c r="A161" s="10" t="s">
        <v>43</v>
      </c>
      <c r="B161" s="11">
        <v>0.005620833333333333</v>
      </c>
      <c r="C161" s="11">
        <f t="shared" si="4"/>
        <v>0.0003780092592592585</v>
      </c>
      <c r="D161" s="11">
        <f>B161-B159</f>
        <v>0.0007187499999999989</v>
      </c>
      <c r="E161" s="19"/>
      <c r="F161" s="19"/>
      <c r="G161" s="34"/>
    </row>
    <row r="162" spans="1:7" ht="14.25">
      <c r="A162" s="10" t="s">
        <v>44</v>
      </c>
      <c r="B162" s="11">
        <v>0.006020833333333333</v>
      </c>
      <c r="C162" s="11">
        <f t="shared" si="4"/>
        <v>0.0004000000000000002</v>
      </c>
      <c r="D162" s="11"/>
      <c r="E162" s="19"/>
      <c r="F162" s="19"/>
      <c r="G162" s="34"/>
    </row>
    <row r="163" spans="1:7" ht="14.25">
      <c r="A163" s="10" t="s">
        <v>45</v>
      </c>
      <c r="B163" s="11">
        <v>0.006388194444444444</v>
      </c>
      <c r="C163" s="11">
        <f t="shared" si="4"/>
        <v>0.00036736111111111084</v>
      </c>
      <c r="D163" s="11">
        <f>B163-B161</f>
        <v>0.000767361111111111</v>
      </c>
      <c r="E163" s="19"/>
      <c r="F163" s="19">
        <f>B163-B159</f>
        <v>0.00148611111111111</v>
      </c>
      <c r="G163" s="35"/>
    </row>
    <row r="166" spans="1:9" ht="24">
      <c r="A166" s="21" t="s">
        <v>47</v>
      </c>
      <c r="B166" s="21"/>
      <c r="C166" s="21"/>
      <c r="D166" s="21"/>
      <c r="E166" s="21"/>
      <c r="F166" s="21"/>
      <c r="G166" s="21"/>
      <c r="H166" s="21"/>
      <c r="I166" s="21"/>
    </row>
    <row r="167" spans="1:9" ht="14.25">
      <c r="A167" s="14"/>
      <c r="B167" s="14"/>
      <c r="C167" s="14"/>
      <c r="D167" s="14"/>
      <c r="F167" s="14"/>
      <c r="G167" s="14"/>
      <c r="H167" s="14"/>
      <c r="I167" s="14"/>
    </row>
    <row r="168" spans="1:9" ht="17.25">
      <c r="A168" s="12" t="s">
        <v>33</v>
      </c>
      <c r="B168" s="13">
        <f>B177</f>
        <v>0.0017564814814814813</v>
      </c>
      <c r="C168" s="5"/>
      <c r="D168" s="5"/>
      <c r="F168" s="5"/>
      <c r="G168" s="5"/>
      <c r="H168" s="5"/>
      <c r="I168" s="5"/>
    </row>
    <row r="169" spans="1:9" ht="14.25">
      <c r="A169" s="8" t="s">
        <v>0</v>
      </c>
      <c r="B169" s="9" t="s">
        <v>1</v>
      </c>
      <c r="C169" s="9" t="s">
        <v>31</v>
      </c>
      <c r="D169" s="9" t="s">
        <v>32</v>
      </c>
      <c r="E169" s="26" t="s">
        <v>26</v>
      </c>
      <c r="F169" s="27"/>
      <c r="G169" s="15"/>
      <c r="H169" s="15"/>
      <c r="I169" s="15"/>
    </row>
    <row r="170" spans="1:6" ht="14.25">
      <c r="A170" s="10" t="s">
        <v>27</v>
      </c>
      <c r="B170" s="11">
        <v>0.00018761574074074072</v>
      </c>
      <c r="C170" s="11"/>
      <c r="D170" s="11"/>
      <c r="E170" s="22" t="s">
        <v>58</v>
      </c>
      <c r="F170" s="23"/>
    </row>
    <row r="171" spans="1:10" ht="14.25" customHeight="1">
      <c r="A171" s="10" t="s">
        <v>28</v>
      </c>
      <c r="B171" s="11">
        <v>0.00038969907407407405</v>
      </c>
      <c r="C171" s="11">
        <f>B171-B170</f>
        <v>0.00020208333333333333</v>
      </c>
      <c r="D171" s="11"/>
      <c r="E171" s="24"/>
      <c r="F171" s="25"/>
      <c r="J171" s="14"/>
    </row>
    <row r="172" spans="1:9" s="5" customFormat="1" ht="14.25">
      <c r="A172" s="10" t="s">
        <v>24</v>
      </c>
      <c r="B172" s="11">
        <v>0.0006333333333333333</v>
      </c>
      <c r="C172" s="11">
        <f aca="true" t="shared" si="5" ref="C172:C177">B172-B171</f>
        <v>0.00024363425925925925</v>
      </c>
      <c r="D172" s="11"/>
      <c r="E172" s="22" t="s">
        <v>59</v>
      </c>
      <c r="F172" s="23"/>
      <c r="G172" s="1"/>
      <c r="H172" s="1"/>
      <c r="I172" s="1"/>
    </row>
    <row r="173" spans="1:9" s="15" customFormat="1" ht="14.25">
      <c r="A173" s="10" t="s">
        <v>6</v>
      </c>
      <c r="B173" s="11">
        <v>0.0009304398148148149</v>
      </c>
      <c r="C173" s="11">
        <f t="shared" si="5"/>
        <v>0.00029710648148148164</v>
      </c>
      <c r="D173" s="11">
        <f>B173-B171</f>
        <v>0.0005407407407407409</v>
      </c>
      <c r="E173" s="24"/>
      <c r="F173" s="25"/>
      <c r="G173" s="16"/>
      <c r="H173" s="16"/>
      <c r="I173" s="16"/>
    </row>
    <row r="174" spans="1:6" ht="14.25">
      <c r="A174" s="10" t="s">
        <v>29</v>
      </c>
      <c r="B174" s="11">
        <v>0.0011130787037037036</v>
      </c>
      <c r="C174" s="11">
        <f t="shared" si="5"/>
        <v>0.00018263888888888865</v>
      </c>
      <c r="D174" s="11"/>
      <c r="E174" s="22" t="s">
        <v>60</v>
      </c>
      <c r="F174" s="23"/>
    </row>
    <row r="175" spans="1:6" ht="14.25">
      <c r="A175" s="10" t="s">
        <v>8</v>
      </c>
      <c r="B175" s="11">
        <v>0.0013480324074074074</v>
      </c>
      <c r="C175" s="11">
        <f t="shared" si="5"/>
        <v>0.0002349537037037038</v>
      </c>
      <c r="D175" s="11">
        <f>B175-B173</f>
        <v>0.00041759259259259245</v>
      </c>
      <c r="E175" s="24"/>
      <c r="F175" s="25"/>
    </row>
    <row r="176" spans="1:6" ht="14.25">
      <c r="A176" s="10" t="s">
        <v>30</v>
      </c>
      <c r="B176" s="11">
        <v>0.0015354166666666667</v>
      </c>
      <c r="C176" s="11">
        <f t="shared" si="5"/>
        <v>0.00018738425925925932</v>
      </c>
      <c r="D176" s="11"/>
      <c r="E176" s="22" t="s">
        <v>61</v>
      </c>
      <c r="F176" s="23"/>
    </row>
    <row r="177" spans="1:6" ht="14.25">
      <c r="A177" s="10" t="s">
        <v>9</v>
      </c>
      <c r="B177" s="11">
        <v>0.0017564814814814813</v>
      </c>
      <c r="C177" s="11">
        <f t="shared" si="5"/>
        <v>0.00022106481481481456</v>
      </c>
      <c r="D177" s="11">
        <f>B177-B175</f>
        <v>0.0004084490740740739</v>
      </c>
      <c r="E177" s="24"/>
      <c r="F177" s="25"/>
    </row>
    <row r="180" spans="1:9" ht="24">
      <c r="A180" s="21" t="s">
        <v>48</v>
      </c>
      <c r="B180" s="21"/>
      <c r="C180" s="21"/>
      <c r="D180" s="21"/>
      <c r="E180" s="21"/>
      <c r="F180" s="21"/>
      <c r="G180" s="21"/>
      <c r="H180" s="21"/>
      <c r="I180" s="21"/>
    </row>
    <row r="181" spans="1:9" ht="14.25">
      <c r="A181" s="14"/>
      <c r="B181" s="14"/>
      <c r="C181" s="14"/>
      <c r="D181" s="14"/>
      <c r="F181" s="14"/>
      <c r="G181" s="14"/>
      <c r="H181" s="14"/>
      <c r="I181" s="14"/>
    </row>
    <row r="182" spans="1:9" ht="17.25">
      <c r="A182" s="17" t="s">
        <v>33</v>
      </c>
      <c r="B182" s="18">
        <f>B191</f>
        <v>0.0031265046296296297</v>
      </c>
      <c r="C182" s="5"/>
      <c r="D182" s="5"/>
      <c r="F182" s="5"/>
      <c r="G182" s="5"/>
      <c r="H182" s="5"/>
      <c r="I182" s="5"/>
    </row>
    <row r="183" spans="1:9" ht="14.25">
      <c r="A183" s="8" t="s">
        <v>0</v>
      </c>
      <c r="B183" s="9" t="s">
        <v>1</v>
      </c>
      <c r="C183" s="9" t="s">
        <v>55</v>
      </c>
      <c r="D183" s="9" t="s">
        <v>37</v>
      </c>
      <c r="E183" s="26" t="s">
        <v>26</v>
      </c>
      <c r="F183" s="27"/>
      <c r="G183" s="15"/>
      <c r="H183" s="15"/>
      <c r="I183" s="15"/>
    </row>
    <row r="184" spans="1:6" ht="14.25">
      <c r="A184" s="10" t="s">
        <v>28</v>
      </c>
      <c r="B184" s="11">
        <v>0.00037152777777777775</v>
      </c>
      <c r="C184" s="11"/>
      <c r="D184" s="11"/>
      <c r="E184" s="22" t="s">
        <v>62</v>
      </c>
      <c r="F184" s="23"/>
    </row>
    <row r="185" spans="1:10" ht="14.25" customHeight="1">
      <c r="A185" s="10" t="s">
        <v>56</v>
      </c>
      <c r="B185" s="11">
        <v>0.0007690972222222222</v>
      </c>
      <c r="C185" s="11">
        <f>B185-B184</f>
        <v>0.0003975694444444445</v>
      </c>
      <c r="D185" s="11"/>
      <c r="E185" s="24"/>
      <c r="F185" s="25"/>
      <c r="J185" s="14"/>
    </row>
    <row r="186" spans="1:9" s="5" customFormat="1" ht="14.25">
      <c r="A186" s="10" t="s">
        <v>8</v>
      </c>
      <c r="B186" s="11">
        <v>0.0012064814814814816</v>
      </c>
      <c r="C186" s="11">
        <f aca="true" t="shared" si="6" ref="C186:C191">B186-B185</f>
        <v>0.0004373842592592593</v>
      </c>
      <c r="D186" s="11"/>
      <c r="E186" s="22" t="s">
        <v>63</v>
      </c>
      <c r="F186" s="23"/>
      <c r="G186" s="1"/>
      <c r="H186" s="1"/>
      <c r="I186" s="1"/>
    </row>
    <row r="187" spans="1:9" s="15" customFormat="1" ht="14.25">
      <c r="A187" s="10" t="s">
        <v>9</v>
      </c>
      <c r="B187" s="11">
        <v>0.0016692129629629628</v>
      </c>
      <c r="C187" s="11">
        <f t="shared" si="6"/>
        <v>0.0004627314814814813</v>
      </c>
      <c r="D187" s="11">
        <f>B187-B185</f>
        <v>0.0009001157407407406</v>
      </c>
      <c r="E187" s="24"/>
      <c r="F187" s="25"/>
      <c r="G187" s="16"/>
      <c r="H187" s="16"/>
      <c r="I187" s="16"/>
    </row>
    <row r="188" spans="1:6" ht="14.25">
      <c r="A188" s="10" t="s">
        <v>10</v>
      </c>
      <c r="B188" s="11">
        <v>0.002005439814814815</v>
      </c>
      <c r="C188" s="11">
        <f t="shared" si="6"/>
        <v>0.0003362268518518521</v>
      </c>
      <c r="D188" s="11"/>
      <c r="E188" s="22" t="s">
        <v>64</v>
      </c>
      <c r="F188" s="23"/>
    </row>
    <row r="189" spans="1:6" ht="14.25">
      <c r="A189" s="10" t="s">
        <v>11</v>
      </c>
      <c r="B189" s="11">
        <v>0.0023703703703703703</v>
      </c>
      <c r="C189" s="11">
        <f t="shared" si="6"/>
        <v>0.0003649305555555554</v>
      </c>
      <c r="D189" s="11">
        <f>B189-B187</f>
        <v>0.0007011574074074075</v>
      </c>
      <c r="E189" s="24"/>
      <c r="F189" s="25"/>
    </row>
    <row r="190" spans="1:6" ht="14.25">
      <c r="A190" s="10" t="s">
        <v>12</v>
      </c>
      <c r="B190" s="11">
        <v>0.002715856481481481</v>
      </c>
      <c r="C190" s="11">
        <f t="shared" si="6"/>
        <v>0.00034548611111111065</v>
      </c>
      <c r="D190" s="11"/>
      <c r="E190" s="22" t="s">
        <v>65</v>
      </c>
      <c r="F190" s="23"/>
    </row>
    <row r="191" spans="1:6" ht="14.25">
      <c r="A191" s="10" t="s">
        <v>13</v>
      </c>
      <c r="B191" s="11">
        <v>0.0031265046296296297</v>
      </c>
      <c r="C191" s="11">
        <f t="shared" si="6"/>
        <v>0.0004106481481481487</v>
      </c>
      <c r="D191" s="11">
        <f>B191-B189</f>
        <v>0.0007561342592592593</v>
      </c>
      <c r="E191" s="24"/>
      <c r="F191" s="25"/>
    </row>
  </sheetData>
  <mergeCells count="45">
    <mergeCell ref="E183:F183"/>
    <mergeCell ref="E184:F185"/>
    <mergeCell ref="A166:I166"/>
    <mergeCell ref="E169:F169"/>
    <mergeCell ref="E170:F171"/>
    <mergeCell ref="A180:I180"/>
    <mergeCell ref="E172:F173"/>
    <mergeCell ref="E174:F175"/>
    <mergeCell ref="E176:F177"/>
    <mergeCell ref="G148:G151"/>
    <mergeCell ref="G152:G155"/>
    <mergeCell ref="G156:G159"/>
    <mergeCell ref="G160:G163"/>
    <mergeCell ref="A130:I130"/>
    <mergeCell ref="E126:F127"/>
    <mergeCell ref="A144:I144"/>
    <mergeCell ref="E140:F141"/>
    <mergeCell ref="A61:I61"/>
    <mergeCell ref="A81:I81"/>
    <mergeCell ref="A91:I91"/>
    <mergeCell ref="A105:I105"/>
    <mergeCell ref="E120:F121"/>
    <mergeCell ref="E122:F123"/>
    <mergeCell ref="E124:F125"/>
    <mergeCell ref="A1:I1"/>
    <mergeCell ref="A2:I2"/>
    <mergeCell ref="A4:I4"/>
    <mergeCell ref="A17:I17"/>
    <mergeCell ref="A27:I27"/>
    <mergeCell ref="A37:I37"/>
    <mergeCell ref="A51:I51"/>
    <mergeCell ref="E111:F112"/>
    <mergeCell ref="E113:F114"/>
    <mergeCell ref="E115:F116"/>
    <mergeCell ref="E119:F119"/>
    <mergeCell ref="A71:I71"/>
    <mergeCell ref="E186:F187"/>
    <mergeCell ref="E188:F189"/>
    <mergeCell ref="E190:F191"/>
    <mergeCell ref="E133:F133"/>
    <mergeCell ref="E134:F135"/>
    <mergeCell ref="E136:F137"/>
    <mergeCell ref="E138:F139"/>
    <mergeCell ref="E108:F108"/>
    <mergeCell ref="E109:F110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2006-09-27T08:34:25Z</dcterms:modified>
  <cp:category/>
  <cp:version/>
  <cp:contentType/>
  <cp:contentStatus/>
</cp:coreProperties>
</file>