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<sst xmlns="http://schemas.openxmlformats.org/spreadsheetml/2006/main" count="178" uniqueCount="55">
  <si>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</si>
  <si>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</si>
  <si>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</si>
  <si>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</si>
  <si>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</si>
  <si>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</si>
  <si>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</si>
  <si>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</si>
  <si>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</si>
  <si>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</si>
  <si>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</si>
  <si>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</si>
  <si>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</si>
  <si>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</si>
  <si>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背泳ぎ</t>
  </si>
  <si>
    <t>200M　背泳ぎ</t>
  </si>
  <si>
    <t>100M　平泳ぎ</t>
  </si>
  <si>
    <t>200M　平泳ぎ</t>
  </si>
  <si>
    <t>200M　バタフライ</t>
  </si>
  <si>
    <t>200M　個人メドレー</t>
  </si>
  <si>
    <t>200M　フリーリレー</t>
  </si>
  <si>
    <t>泳者</t>
  </si>
  <si>
    <t>50M</t>
  </si>
  <si>
    <t>LAP(50)</t>
  </si>
  <si>
    <t>東京農工大</t>
  </si>
  <si>
    <t>50M</t>
  </si>
  <si>
    <t>100M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</si>
  <si>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</si>
  <si>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</si>
  <si>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</si>
  <si>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</si>
  <si>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</si>
  <si>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</si>
  <si>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</si>
  <si>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</si>
  <si>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</si>
  <si>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</si>
  <si>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400M　メドレーリレー</t>
  </si>
  <si>
    <t>LAP(200)</t>
  </si>
  <si>
    <t>LAP(50)</t>
  </si>
  <si>
    <t>100M</t>
  </si>
  <si>
    <t>関東学生選手権水泳競技大会</t>
  </si>
  <si>
    <t>伊東雅史</t>
  </si>
  <si>
    <t>佐藤宗摩</t>
  </si>
  <si>
    <t>根本充貴</t>
  </si>
  <si>
    <t>大場怜司</t>
  </si>
  <si>
    <t>菊池裕</t>
  </si>
  <si>
    <t>林田滋子</t>
  </si>
  <si>
    <t>予選</t>
  </si>
  <si>
    <t>決勝</t>
  </si>
  <si>
    <t>2:52.??</t>
  </si>
  <si>
    <t>五十嵐香介</t>
  </si>
  <si>
    <t>0:29.??</t>
  </si>
  <si>
    <t>0:32.??</t>
  </si>
  <si>
    <t>1999年7月30日～8月1日(金～日)　千葉県国際総合水泳場(長水)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</si>
</sst>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" borderId="1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right"/>
    </xf>
    <xf numFmtId="181" fontId="4" fillId="4" borderId="4" xfId="0" applyNumberFormat="1" applyFont="1" applyFill="1" applyBorder="1" applyAlignment="1">
      <alignment horizontal="right"/>
    </xf>
    <xf numFmtId="181" fontId="8" fillId="5" borderId="0" xfId="0" applyNumberFormat="1" applyFont="1" applyFill="1" applyAlignment="1">
      <alignment/>
    </xf>
    <xf numFmtId="181" fontId="8" fillId="5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4" borderId="1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4" fillId="4" borderId="6" xfId="0" applyNumberFormat="1" applyFont="1" applyFill="1" applyBorder="1" applyAlignment="1">
      <alignment horizontal="left" vertical="center"/>
    </xf>
    <xf numFmtId="181" fontId="4" fillId="4" borderId="7" xfId="0" applyNumberFormat="1" applyFont="1" applyFill="1" applyBorder="1" applyAlignment="1">
      <alignment horizontal="left" vertical="center"/>
    </xf>
    <xf numFmtId="181" fontId="4" fillId="4" borderId="8" xfId="0" applyNumberFormat="1" applyFont="1" applyFill="1" applyBorder="1" applyAlignment="1">
      <alignment horizontal="left" vertical="center"/>
    </xf>
    <xf numFmtId="181" fontId="4" fillId="4" borderId="4" xfId="0" applyNumberFormat="1" applyFont="1" applyFill="1" applyBorder="1" applyAlignment="1">
      <alignment horizontal="left" vertical="center"/>
    </xf>
    <xf numFmtId="181" fontId="4" fillId="3" borderId="9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5" fillId="7" borderId="12" xfId="0" applyNumberFormat="1" applyFont="1" applyFill="1" applyBorder="1" applyAlignment="1">
      <alignment horizontal="center"/>
    </xf>
    <xf numFmtId="0" fontId="6" fillId="8" borderId="13" xfId="0" applyNumberFormat="1" applyFont="1" applyFill="1" applyBorder="1" applyAlignment="1">
      <alignment horizontal="center"/>
    </xf>
    <xf numFmtId="181" fontId="7" fillId="9" borderId="14" xfId="0" applyNumberFormat="1" applyFont="1" applyFill="1" applyBorder="1" applyAlignment="1">
      <alignment horizontal="center"/>
    </xf>
    <xf numFmtId="181" fontId="4" fillId="4" borderId="15" xfId="0" applyNumberFormat="1" applyFont="1" applyFill="1" applyBorder="1" applyAlignment="1">
      <alignment horizontal="left" vertical="center" wrapText="1"/>
    </xf>
    <xf numFmtId="181" fontId="0" fillId="0" borderId="16" xfId="0" applyNumberFormat="1" applyBorder="1" applyAlignment="1">
      <alignment/>
    </xf>
    <xf numFmtId="181" fontId="0" fillId="0" borderId="3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4" t="s">
        <v>41</v>
      </c>
      <c r="B1" s="25"/>
      <c r="C1" s="25"/>
      <c r="D1" s="25"/>
      <c r="E1" s="25"/>
      <c r="F1" s="25"/>
      <c r="G1" s="25"/>
      <c r="H1" s="25"/>
      <c r="I1" s="26"/>
    </row>
    <row r="2" spans="1:9" ht="19.5" thickTop="1">
      <c r="A2" s="27" t="s">
        <v>54</v>
      </c>
      <c r="B2" s="27"/>
      <c r="C2" s="27"/>
      <c r="D2" s="27"/>
      <c r="E2" s="27"/>
      <c r="F2" s="27"/>
      <c r="G2" s="27"/>
      <c r="H2" s="27"/>
      <c r="I2" s="27"/>
    </row>
    <row r="4" spans="1:9" ht="24">
      <c r="A4" s="28" t="s">
        <v>13</v>
      </c>
      <c r="B4" s="28"/>
      <c r="C4" s="28"/>
      <c r="D4" s="28"/>
      <c r="E4" s="28"/>
      <c r="F4" s="28"/>
      <c r="G4" s="28"/>
      <c r="H4" s="28"/>
      <c r="I4" s="28"/>
    </row>
    <row r="6" spans="1:4" ht="17.25">
      <c r="A6" s="9" t="s">
        <v>47</v>
      </c>
      <c r="B6" s="10">
        <f>B11</f>
        <v>0.0016878472222222223</v>
      </c>
      <c r="C6" s="4"/>
      <c r="D6" s="4"/>
    </row>
    <row r="7" spans="1:4" ht="14.25">
      <c r="A7" s="5" t="s">
        <v>0</v>
      </c>
      <c r="B7" s="6" t="s">
        <v>1</v>
      </c>
      <c r="C7" s="6" t="s">
        <v>3</v>
      </c>
      <c r="D7" s="6" t="s">
        <v>5</v>
      </c>
    </row>
    <row r="8" spans="1:4" ht="14.25">
      <c r="A8" s="7" t="s">
        <v>2</v>
      </c>
      <c r="B8" s="8">
        <v>0.0003855324074074074</v>
      </c>
      <c r="C8" s="8"/>
      <c r="D8" s="8"/>
    </row>
    <row r="9" spans="1:6" ht="14.25" customHeight="1">
      <c r="A9" s="7" t="s">
        <v>4</v>
      </c>
      <c r="B9" s="8">
        <v>0.0008114583333333333</v>
      </c>
      <c r="C9" s="8">
        <f>B9-B8</f>
        <v>0.0004259259259259259</v>
      </c>
      <c r="D9" s="8"/>
      <c r="F9" s="11"/>
    </row>
    <row r="10" spans="1:4" s="4" customFormat="1" ht="14.25">
      <c r="A10" s="7" t="s">
        <v>6</v>
      </c>
      <c r="B10" s="8">
        <v>0.001251273148148148</v>
      </c>
      <c r="C10" s="8">
        <f>B10-B9</f>
        <v>0.00043981481481481476</v>
      </c>
      <c r="D10" s="8"/>
    </row>
    <row r="11" spans="1:4" s="12" customFormat="1" ht="14.25">
      <c r="A11" s="7" t="s">
        <v>7</v>
      </c>
      <c r="B11" s="8">
        <v>0.0016878472222222223</v>
      </c>
      <c r="C11" s="8">
        <f>B11-B10</f>
        <v>0.00043657407407407425</v>
      </c>
      <c r="D11" s="8">
        <f>B11-B9</f>
        <v>0.000876388888888889</v>
      </c>
    </row>
    <row r="14" spans="1:9" ht="24">
      <c r="A14" s="28" t="s">
        <v>12</v>
      </c>
      <c r="B14" s="28"/>
      <c r="C14" s="28"/>
      <c r="D14" s="28"/>
      <c r="E14" s="28"/>
      <c r="F14" s="28"/>
      <c r="G14" s="28"/>
      <c r="H14" s="28"/>
      <c r="I14" s="28"/>
    </row>
    <row r="15" spans="1:9" ht="14.25">
      <c r="A15" s="11"/>
      <c r="B15" s="11"/>
      <c r="C15" s="11"/>
      <c r="D15" s="11"/>
      <c r="F15" s="11"/>
      <c r="G15" s="11"/>
      <c r="H15" s="11"/>
      <c r="I15" s="11"/>
    </row>
    <row r="16" spans="1:9" ht="17.25">
      <c r="A16" s="9" t="s">
        <v>47</v>
      </c>
      <c r="B16" s="10">
        <f>B25</f>
        <v>0.003529976851851852</v>
      </c>
      <c r="C16" s="17" t="s">
        <v>48</v>
      </c>
      <c r="D16" s="4"/>
      <c r="F16" s="9" t="s">
        <v>47</v>
      </c>
      <c r="G16" s="10">
        <f>G25</f>
        <v>0.0035343749999999998</v>
      </c>
      <c r="H16" s="17" t="s">
        <v>49</v>
      </c>
      <c r="I16" s="4"/>
    </row>
    <row r="17" spans="1:9" ht="14.25">
      <c r="A17" s="5" t="s">
        <v>0</v>
      </c>
      <c r="B17" s="6" t="s">
        <v>1</v>
      </c>
      <c r="C17" s="6" t="s">
        <v>3</v>
      </c>
      <c r="D17" s="6" t="s">
        <v>5</v>
      </c>
      <c r="F17" s="5" t="s">
        <v>0</v>
      </c>
      <c r="G17" s="6" t="s">
        <v>1</v>
      </c>
      <c r="H17" s="6" t="s">
        <v>3</v>
      </c>
      <c r="I17" s="6" t="s">
        <v>5</v>
      </c>
    </row>
    <row r="18" spans="1:9" ht="14.25">
      <c r="A18" s="7" t="s">
        <v>2</v>
      </c>
      <c r="B18" s="8">
        <v>0.00039895833333333336</v>
      </c>
      <c r="C18" s="8"/>
      <c r="D18" s="8"/>
      <c r="F18" s="7" t="s">
        <v>2</v>
      </c>
      <c r="G18" s="8">
        <v>0.0003925925925925926</v>
      </c>
      <c r="H18" s="8"/>
      <c r="I18" s="8"/>
    </row>
    <row r="19" spans="1:10" ht="14.25" customHeight="1">
      <c r="A19" s="7" t="s">
        <v>4</v>
      </c>
      <c r="B19" s="8">
        <v>0.0008335648148148148</v>
      </c>
      <c r="C19" s="8">
        <f aca="true" t="shared" si="0" ref="C19:C25">B19-B18</f>
        <v>0.0004346064814814814</v>
      </c>
      <c r="D19" s="8"/>
      <c r="E19" s="11"/>
      <c r="F19" s="7" t="s">
        <v>4</v>
      </c>
      <c r="G19" s="8">
        <v>0.0008233796296296296</v>
      </c>
      <c r="H19" s="8">
        <f aca="true" t="shared" si="1" ref="H19:H25">G19-G18</f>
        <v>0.00043078703703703703</v>
      </c>
      <c r="I19" s="8"/>
      <c r="J19" s="11"/>
    </row>
    <row r="20" spans="1:9" s="4" customFormat="1" ht="14.25">
      <c r="A20" s="7" t="s">
        <v>6</v>
      </c>
      <c r="B20" s="8">
        <v>0.0012829861111111113</v>
      </c>
      <c r="C20" s="8">
        <f t="shared" si="0"/>
        <v>0.0004494212962962965</v>
      </c>
      <c r="D20" s="8"/>
      <c r="F20" s="7" t="s">
        <v>6</v>
      </c>
      <c r="G20" s="8">
        <v>0.0012729166666666668</v>
      </c>
      <c r="H20" s="8">
        <f t="shared" si="1"/>
        <v>0.00044953703703703714</v>
      </c>
      <c r="I20" s="8"/>
    </row>
    <row r="21" spans="1:9" s="12" customFormat="1" ht="14.25">
      <c r="A21" s="7" t="s">
        <v>7</v>
      </c>
      <c r="B21" s="8">
        <v>0.0017296296296296298</v>
      </c>
      <c r="C21" s="8">
        <f t="shared" si="0"/>
        <v>0.0004466435185185185</v>
      </c>
      <c r="D21" s="8">
        <f>B21-B19</f>
        <v>0.000896064814814815</v>
      </c>
      <c r="F21" s="7" t="s">
        <v>7</v>
      </c>
      <c r="G21" s="8">
        <v>0.001721064814814815</v>
      </c>
      <c r="H21" s="8">
        <f t="shared" si="1"/>
        <v>0.00044814814814814826</v>
      </c>
      <c r="I21" s="8">
        <f>G21-G19</f>
        <v>0.0008976851851851854</v>
      </c>
    </row>
    <row r="22" spans="1:9" ht="14.25">
      <c r="A22" s="7" t="s">
        <v>8</v>
      </c>
      <c r="B22" s="8">
        <v>0.0021804398148148147</v>
      </c>
      <c r="C22" s="8">
        <f t="shared" si="0"/>
        <v>0.00045081018518518495</v>
      </c>
      <c r="D22" s="8"/>
      <c r="F22" s="7" t="s">
        <v>8</v>
      </c>
      <c r="G22" s="8">
        <v>0.0021763888888888887</v>
      </c>
      <c r="H22" s="8">
        <f t="shared" si="1"/>
        <v>0.0004553240740740737</v>
      </c>
      <c r="I22" s="8"/>
    </row>
    <row r="23" spans="1:9" ht="14.25">
      <c r="A23" s="7" t="s">
        <v>9</v>
      </c>
      <c r="B23" s="8">
        <v>0.002631134259259259</v>
      </c>
      <c r="C23" s="8">
        <f t="shared" si="0"/>
        <v>0.0004506944444444441</v>
      </c>
      <c r="D23" s="8">
        <f>B23-B21</f>
        <v>0.000901504629629629</v>
      </c>
      <c r="F23" s="7" t="s">
        <v>9</v>
      </c>
      <c r="G23" s="8">
        <v>0.002629282407407407</v>
      </c>
      <c r="H23" s="8">
        <f t="shared" si="1"/>
        <v>0.00045289351851851827</v>
      </c>
      <c r="I23" s="8">
        <f>G23-G21</f>
        <v>0.000908217592592592</v>
      </c>
    </row>
    <row r="24" spans="1:9" ht="14.25">
      <c r="A24" s="7" t="s">
        <v>10</v>
      </c>
      <c r="B24" s="8">
        <v>0.003087615740740741</v>
      </c>
      <c r="C24" s="8">
        <f t="shared" si="0"/>
        <v>0.0004564814814814822</v>
      </c>
      <c r="D24" s="8"/>
      <c r="F24" s="7" t="s">
        <v>10</v>
      </c>
      <c r="G24" s="8">
        <v>0.003091550925925926</v>
      </c>
      <c r="H24" s="8">
        <f t="shared" si="1"/>
        <v>0.000462268518518519</v>
      </c>
      <c r="I24" s="8"/>
    </row>
    <row r="25" spans="1:9" ht="14.25">
      <c r="A25" s="7" t="s">
        <v>11</v>
      </c>
      <c r="B25" s="8">
        <v>0.003529976851851852</v>
      </c>
      <c r="C25" s="8">
        <f t="shared" si="0"/>
        <v>0.0004423611111111108</v>
      </c>
      <c r="D25" s="8">
        <f>B25-B23</f>
        <v>0.000898842592592593</v>
      </c>
      <c r="F25" s="7" t="s">
        <v>11</v>
      </c>
      <c r="G25" s="8">
        <v>0.0035343749999999998</v>
      </c>
      <c r="H25" s="8">
        <f t="shared" si="1"/>
        <v>0.0004428240740740738</v>
      </c>
      <c r="I25" s="8">
        <f>G25-G23</f>
        <v>0.0009050925925925928</v>
      </c>
    </row>
    <row r="28" spans="1:9" ht="24">
      <c r="A28" s="28" t="s">
        <v>14</v>
      </c>
      <c r="B28" s="28"/>
      <c r="C28" s="28"/>
      <c r="D28" s="28"/>
      <c r="E28" s="28"/>
      <c r="F28" s="28"/>
      <c r="G28" s="28"/>
      <c r="H28" s="28"/>
      <c r="I28" s="28"/>
    </row>
    <row r="29" ht="14.25" customHeight="1"/>
    <row r="30" spans="1:6" ht="17.25">
      <c r="A30" s="2" t="s">
        <v>45</v>
      </c>
      <c r="B30" s="3">
        <f>B33</f>
        <v>0.0007291666666666667</v>
      </c>
      <c r="C30" s="17" t="s">
        <v>49</v>
      </c>
      <c r="D30" s="4"/>
      <c r="F30" s="4"/>
    </row>
    <row r="31" spans="1:3" ht="14.25">
      <c r="A31" s="5" t="s">
        <v>0</v>
      </c>
      <c r="B31" s="6" t="s">
        <v>1</v>
      </c>
      <c r="C31" s="6" t="s">
        <v>3</v>
      </c>
    </row>
    <row r="32" spans="1:3" ht="14.25">
      <c r="A32" s="7" t="s">
        <v>22</v>
      </c>
      <c r="B32" s="8">
        <v>0.0003623842592592592</v>
      </c>
      <c r="C32" s="8"/>
    </row>
    <row r="33" spans="1:3" ht="14.25">
      <c r="A33" s="7" t="s">
        <v>4</v>
      </c>
      <c r="B33" s="8">
        <v>0.0007291666666666667</v>
      </c>
      <c r="C33" s="8">
        <f>B33-B32</f>
        <v>0.0003667824074074075</v>
      </c>
    </row>
    <row r="36" spans="1:9" ht="24">
      <c r="A36" s="28" t="s">
        <v>15</v>
      </c>
      <c r="B36" s="28"/>
      <c r="C36" s="28"/>
      <c r="D36" s="28"/>
      <c r="E36" s="28"/>
      <c r="F36" s="28"/>
      <c r="G36" s="28"/>
      <c r="H36" s="28"/>
      <c r="I36" s="28"/>
    </row>
    <row r="37" spans="1:10" ht="14.25" customHeight="1">
      <c r="A37" s="11"/>
      <c r="B37" s="11"/>
      <c r="C37" s="11"/>
      <c r="D37" s="11"/>
      <c r="F37" s="11"/>
      <c r="G37" s="11"/>
      <c r="H37" s="11"/>
      <c r="I37" s="11"/>
      <c r="J37" s="11"/>
    </row>
    <row r="38" spans="1:2" s="4" customFormat="1" ht="17.25">
      <c r="A38" s="2" t="s">
        <v>45</v>
      </c>
      <c r="B38" s="3">
        <f>B43</f>
        <v>0.0016746527777777777</v>
      </c>
    </row>
    <row r="39" spans="1:4" s="12" customFormat="1" ht="14.25">
      <c r="A39" s="5" t="s">
        <v>0</v>
      </c>
      <c r="B39" s="6" t="s">
        <v>1</v>
      </c>
      <c r="C39" s="6" t="s">
        <v>3</v>
      </c>
      <c r="D39" s="6" t="s">
        <v>5</v>
      </c>
    </row>
    <row r="40" spans="1:4" ht="14.25">
      <c r="A40" s="7" t="s">
        <v>2</v>
      </c>
      <c r="B40" s="8">
        <v>0.0003864583333333333</v>
      </c>
      <c r="C40" s="8"/>
      <c r="D40" s="8"/>
    </row>
    <row r="41" spans="1:4" ht="14.25">
      <c r="A41" s="7" t="s">
        <v>4</v>
      </c>
      <c r="B41" s="8">
        <v>0.000811574074074074</v>
      </c>
      <c r="C41" s="8">
        <f>B41-B40</f>
        <v>0.0004251157407407407</v>
      </c>
      <c r="D41" s="8"/>
    </row>
    <row r="42" spans="1:4" ht="14.25">
      <c r="A42" s="7" t="s">
        <v>6</v>
      </c>
      <c r="B42" s="8">
        <v>0.0012460648148148149</v>
      </c>
      <c r="C42" s="8">
        <f>B42-B41</f>
        <v>0.0004344907407407408</v>
      </c>
      <c r="D42" s="8"/>
    </row>
    <row r="43" spans="1:4" ht="14.25">
      <c r="A43" s="7" t="s">
        <v>7</v>
      </c>
      <c r="B43" s="8">
        <v>0.0016746527777777777</v>
      </c>
      <c r="C43" s="8">
        <f>B43-B42</f>
        <v>0.00042858796296296286</v>
      </c>
      <c r="D43" s="8">
        <f>B43-B41</f>
        <v>0.0008630787037037037</v>
      </c>
    </row>
    <row r="46" spans="1:9" ht="24">
      <c r="A46" s="28" t="s">
        <v>16</v>
      </c>
      <c r="B46" s="28"/>
      <c r="C46" s="28"/>
      <c r="D46" s="28"/>
      <c r="E46" s="28"/>
      <c r="F46" s="28"/>
      <c r="G46" s="28"/>
      <c r="H46" s="28"/>
      <c r="I46" s="28"/>
    </row>
    <row r="47" ht="14.25" customHeight="1"/>
    <row r="48" spans="1:9" ht="17.25">
      <c r="A48" s="2" t="s">
        <v>46</v>
      </c>
      <c r="B48" s="3">
        <f>B51</f>
        <v>0.000925</v>
      </c>
      <c r="C48" s="17" t="s">
        <v>48</v>
      </c>
      <c r="D48" s="4"/>
      <c r="F48" s="2" t="s">
        <v>46</v>
      </c>
      <c r="G48" s="3">
        <f>G51</f>
        <v>0.0009314814814814815</v>
      </c>
      <c r="H48" s="17" t="s">
        <v>49</v>
      </c>
      <c r="I48" s="4"/>
    </row>
    <row r="49" spans="1:8" ht="14.25">
      <c r="A49" s="5" t="s">
        <v>0</v>
      </c>
      <c r="B49" s="6" t="s">
        <v>1</v>
      </c>
      <c r="C49" s="6" t="s">
        <v>3</v>
      </c>
      <c r="F49" s="5" t="s">
        <v>0</v>
      </c>
      <c r="G49" s="6" t="s">
        <v>1</v>
      </c>
      <c r="H49" s="6" t="s">
        <v>3</v>
      </c>
    </row>
    <row r="50" spans="1:8" ht="14.25">
      <c r="A50" s="7" t="s">
        <v>22</v>
      </c>
      <c r="B50" s="8">
        <v>0.00043900462962962963</v>
      </c>
      <c r="C50" s="8"/>
      <c r="F50" s="7" t="s">
        <v>22</v>
      </c>
      <c r="G50" s="8">
        <v>0.00042824074074074075</v>
      </c>
      <c r="H50" s="8"/>
    </row>
    <row r="51" spans="1:8" ht="14.25">
      <c r="A51" s="7" t="s">
        <v>4</v>
      </c>
      <c r="B51" s="8">
        <v>0.000925</v>
      </c>
      <c r="C51" s="8">
        <f>B51-B50</f>
        <v>0.0004859953703703704</v>
      </c>
      <c r="F51" s="7" t="s">
        <v>4</v>
      </c>
      <c r="G51" s="8">
        <v>0.0009314814814814815</v>
      </c>
      <c r="H51" s="8">
        <f>G51-G50</f>
        <v>0.0005032407407407407</v>
      </c>
    </row>
    <row r="54" spans="1:9" ht="24">
      <c r="A54" s="28" t="s">
        <v>17</v>
      </c>
      <c r="B54" s="28"/>
      <c r="C54" s="28"/>
      <c r="D54" s="28"/>
      <c r="E54" s="28"/>
      <c r="F54" s="28"/>
      <c r="G54" s="28"/>
      <c r="H54" s="28"/>
      <c r="I54" s="28"/>
    </row>
    <row r="55" spans="1:10" ht="14.25" customHeight="1">
      <c r="A55" s="11"/>
      <c r="B55" s="11"/>
      <c r="C55" s="11"/>
      <c r="D55" s="11"/>
      <c r="F55" s="11"/>
      <c r="G55" s="11"/>
      <c r="H55" s="11"/>
      <c r="I55" s="11"/>
      <c r="J55" s="11"/>
    </row>
    <row r="56" spans="1:2" s="4" customFormat="1" ht="17.25">
      <c r="A56" s="2" t="s">
        <v>46</v>
      </c>
      <c r="B56" s="3">
        <f>B61</f>
        <v>0.0020444444444444447</v>
      </c>
    </row>
    <row r="57" spans="1:4" s="12" customFormat="1" ht="14.25">
      <c r="A57" s="5" t="s">
        <v>0</v>
      </c>
      <c r="B57" s="6" t="s">
        <v>1</v>
      </c>
      <c r="C57" s="6" t="s">
        <v>3</v>
      </c>
      <c r="D57" s="6" t="s">
        <v>5</v>
      </c>
    </row>
    <row r="58" spans="1:4" ht="14.25">
      <c r="A58" s="7" t="s">
        <v>2</v>
      </c>
      <c r="B58" s="8">
        <v>0.0004599537037037037</v>
      </c>
      <c r="C58" s="8"/>
      <c r="D58" s="8"/>
    </row>
    <row r="59" spans="1:4" ht="14.25">
      <c r="A59" s="7" t="s">
        <v>4</v>
      </c>
      <c r="B59" s="8">
        <v>0.0009782407407407407</v>
      </c>
      <c r="C59" s="8">
        <f>B59-B58</f>
        <v>0.0005182870370370369</v>
      </c>
      <c r="D59" s="8"/>
    </row>
    <row r="60" spans="1:4" ht="14.25">
      <c r="A60" s="7" t="s">
        <v>6</v>
      </c>
      <c r="B60" s="8">
        <v>0.0015082175925925925</v>
      </c>
      <c r="C60" s="8">
        <f>B60-B59</f>
        <v>0.0005299768518518518</v>
      </c>
      <c r="D60" s="8"/>
    </row>
    <row r="61" spans="1:4" ht="14.25">
      <c r="A61" s="7" t="s">
        <v>7</v>
      </c>
      <c r="B61" s="8">
        <v>0.0020444444444444447</v>
      </c>
      <c r="C61" s="8">
        <f>B61-B60</f>
        <v>0.0005362268518518522</v>
      </c>
      <c r="D61" s="8">
        <f>B61-B59</f>
        <v>0.001066203703703704</v>
      </c>
    </row>
    <row r="64" spans="1:9" ht="24">
      <c r="A64" s="28" t="s">
        <v>18</v>
      </c>
      <c r="B64" s="28"/>
      <c r="C64" s="28"/>
      <c r="D64" s="28"/>
      <c r="E64" s="28"/>
      <c r="F64" s="28"/>
      <c r="G64" s="28"/>
      <c r="H64" s="28"/>
      <c r="I64" s="28"/>
    </row>
    <row r="65" spans="1:10" ht="14.25" customHeight="1">
      <c r="A65" s="11"/>
      <c r="B65" s="11"/>
      <c r="C65" s="11"/>
      <c r="D65" s="11"/>
      <c r="F65" s="11"/>
      <c r="G65" s="11"/>
      <c r="H65" s="11"/>
      <c r="I65" s="11"/>
      <c r="J65" s="11"/>
    </row>
    <row r="66" spans="1:3" s="4" customFormat="1" ht="17.25">
      <c r="A66" s="2" t="s">
        <v>44</v>
      </c>
      <c r="B66" s="3">
        <f>B71</f>
        <v>0.0016275462962962962</v>
      </c>
      <c r="C66" s="17" t="s">
        <v>49</v>
      </c>
    </row>
    <row r="67" spans="1:4" s="12" customFormat="1" ht="14.25">
      <c r="A67" s="5" t="s">
        <v>0</v>
      </c>
      <c r="B67" s="6" t="s">
        <v>1</v>
      </c>
      <c r="C67" s="6" t="s">
        <v>3</v>
      </c>
      <c r="D67" s="6" t="s">
        <v>5</v>
      </c>
    </row>
    <row r="68" spans="1:4" ht="14.25">
      <c r="A68" s="7" t="s">
        <v>2</v>
      </c>
      <c r="B68" s="8">
        <v>0.0003443287037037037</v>
      </c>
      <c r="C68" s="8"/>
      <c r="D68" s="8"/>
    </row>
    <row r="69" spans="1:4" ht="14.25">
      <c r="A69" s="7" t="s">
        <v>4</v>
      </c>
      <c r="B69" s="8">
        <v>0.0007458333333333335</v>
      </c>
      <c r="C69" s="8">
        <f>B69-B68</f>
        <v>0.0004015046296296298</v>
      </c>
      <c r="D69" s="8"/>
    </row>
    <row r="70" spans="1:4" ht="14.25">
      <c r="A70" s="7" t="s">
        <v>6</v>
      </c>
      <c r="B70" s="8">
        <v>0.0011784722222222222</v>
      </c>
      <c r="C70" s="8">
        <f>B70-B69</f>
        <v>0.00043263888888888876</v>
      </c>
      <c r="D70" s="8"/>
    </row>
    <row r="71" spans="1:4" ht="14.25">
      <c r="A71" s="7" t="s">
        <v>7</v>
      </c>
      <c r="B71" s="8">
        <v>0.0016275462962962962</v>
      </c>
      <c r="C71" s="8">
        <f>B71-B70</f>
        <v>0.00044907407407407396</v>
      </c>
      <c r="D71" s="8">
        <f>B71-B69</f>
        <v>0.0008817129629629627</v>
      </c>
    </row>
    <row r="74" spans="1:9" ht="24">
      <c r="A74" s="28" t="s">
        <v>19</v>
      </c>
      <c r="B74" s="28"/>
      <c r="C74" s="28"/>
      <c r="D74" s="28"/>
      <c r="E74" s="28"/>
      <c r="F74" s="28"/>
      <c r="G74" s="28"/>
      <c r="H74" s="28"/>
      <c r="I74" s="28"/>
    </row>
    <row r="75" spans="1:10" ht="14.25" customHeight="1">
      <c r="A75" s="11"/>
      <c r="B75" s="11"/>
      <c r="C75" s="11"/>
      <c r="D75" s="11"/>
      <c r="F75" s="11"/>
      <c r="G75" s="11"/>
      <c r="H75" s="11"/>
      <c r="I75" s="11"/>
      <c r="J75" s="11"/>
    </row>
    <row r="76" spans="1:8" s="4" customFormat="1" ht="17.25">
      <c r="A76" s="2" t="s">
        <v>44</v>
      </c>
      <c r="B76" s="3">
        <f>B81</f>
        <v>0.0016905092592592594</v>
      </c>
      <c r="C76" s="17" t="s">
        <v>48</v>
      </c>
      <c r="F76" s="2" t="s">
        <v>44</v>
      </c>
      <c r="G76" s="3">
        <f>G81</f>
        <v>0.0016488425925925926</v>
      </c>
      <c r="H76" s="17" t="s">
        <v>49</v>
      </c>
    </row>
    <row r="77" spans="1:8" s="12" customFormat="1" ht="14.25">
      <c r="A77" s="5" t="s">
        <v>0</v>
      </c>
      <c r="B77" s="6" t="s">
        <v>1</v>
      </c>
      <c r="C77" s="6" t="s">
        <v>39</v>
      </c>
      <c r="F77" s="5" t="s">
        <v>0</v>
      </c>
      <c r="G77" s="6" t="s">
        <v>1</v>
      </c>
      <c r="H77" s="6" t="s">
        <v>39</v>
      </c>
    </row>
    <row r="78" spans="1:8" ht="14.25">
      <c r="A78" s="7" t="s">
        <v>22</v>
      </c>
      <c r="B78" s="8">
        <v>0.0003434027777777778</v>
      </c>
      <c r="C78" s="8"/>
      <c r="F78" s="7" t="s">
        <v>22</v>
      </c>
      <c r="G78" s="8">
        <v>0.00033993055555555556</v>
      </c>
      <c r="H78" s="8"/>
    </row>
    <row r="79" spans="1:8" ht="14.25">
      <c r="A79" s="7" t="s">
        <v>4</v>
      </c>
      <c r="B79" s="8">
        <v>0.0007846064814814815</v>
      </c>
      <c r="C79" s="8">
        <f>B79-B78</f>
        <v>0.0004412037037037037</v>
      </c>
      <c r="F79" s="7" t="s">
        <v>4</v>
      </c>
      <c r="G79" s="8">
        <v>0.0007746527777777778</v>
      </c>
      <c r="H79" s="8">
        <f>G79-G78</f>
        <v>0.0004347222222222222</v>
      </c>
    </row>
    <row r="80" spans="1:8" ht="14.25">
      <c r="A80" s="7" t="s">
        <v>6</v>
      </c>
      <c r="B80" s="8">
        <v>0.001297685185185185</v>
      </c>
      <c r="C80" s="8">
        <f>B80-B79</f>
        <v>0.0005130787037037034</v>
      </c>
      <c r="F80" s="7" t="s">
        <v>6</v>
      </c>
      <c r="G80" s="8">
        <v>0.0012681712962962963</v>
      </c>
      <c r="H80" s="8">
        <f>G80-G79</f>
        <v>0.0004935185185185186</v>
      </c>
    </row>
    <row r="81" spans="1:8" ht="14.25">
      <c r="A81" s="7" t="s">
        <v>7</v>
      </c>
      <c r="B81" s="8">
        <v>0.0016905092592592594</v>
      </c>
      <c r="C81" s="8">
        <f>B81-B80</f>
        <v>0.0003928240740740745</v>
      </c>
      <c r="F81" s="7" t="s">
        <v>7</v>
      </c>
      <c r="G81" s="8">
        <v>0.0016488425925925926</v>
      </c>
      <c r="H81" s="8">
        <f>G81-G80</f>
        <v>0.00038067129629629627</v>
      </c>
    </row>
    <row r="82" spans="1:9" ht="14.25">
      <c r="A82" s="11"/>
      <c r="B82" s="11"/>
      <c r="C82" s="11"/>
      <c r="D82" s="11"/>
      <c r="F82" s="11"/>
      <c r="G82" s="11"/>
      <c r="H82" s="11"/>
      <c r="I82" s="11"/>
    </row>
    <row r="84" spans="1:9" ht="24">
      <c r="A84" s="28" t="s">
        <v>20</v>
      </c>
      <c r="B84" s="28"/>
      <c r="C84" s="28"/>
      <c r="D84" s="28"/>
      <c r="E84" s="28"/>
      <c r="F84" s="28"/>
      <c r="G84" s="28"/>
      <c r="H84" s="28"/>
      <c r="I84" s="28"/>
    </row>
    <row r="85" spans="1:9" ht="14.25">
      <c r="A85" s="11"/>
      <c r="B85" s="11"/>
      <c r="C85" s="11"/>
      <c r="D85" s="11"/>
      <c r="F85" s="11"/>
      <c r="G85" s="11"/>
      <c r="H85" s="11"/>
      <c r="I85" s="11"/>
    </row>
    <row r="86" spans="1:9" ht="17.25">
      <c r="A86" s="14" t="s">
        <v>24</v>
      </c>
      <c r="B86" s="15">
        <f>B91</f>
        <v>0.001243287037037037</v>
      </c>
      <c r="C86" s="4"/>
      <c r="D86" s="4"/>
      <c r="F86" s="4"/>
      <c r="G86" s="4"/>
      <c r="H86" s="4"/>
      <c r="I86" s="4"/>
    </row>
    <row r="87" spans="1:8" ht="14.25">
      <c r="A87" s="5" t="s">
        <v>0</v>
      </c>
      <c r="B87" s="6" t="s">
        <v>1</v>
      </c>
      <c r="C87" s="6" t="s">
        <v>23</v>
      </c>
      <c r="D87" s="22" t="s">
        <v>21</v>
      </c>
      <c r="E87" s="23"/>
      <c r="F87" s="12"/>
      <c r="G87" s="12"/>
      <c r="H87" s="12"/>
    </row>
    <row r="88" spans="1:9" ht="14.25" customHeight="1">
      <c r="A88" s="7" t="s">
        <v>22</v>
      </c>
      <c r="B88" s="8">
        <v>0.0003253472222222222</v>
      </c>
      <c r="C88" s="8"/>
      <c r="D88" s="20" t="s">
        <v>42</v>
      </c>
      <c r="E88" s="21"/>
      <c r="I88" s="11"/>
    </row>
    <row r="89" spans="1:8" s="12" customFormat="1" ht="14.25">
      <c r="A89" s="7" t="s">
        <v>4</v>
      </c>
      <c r="B89" s="8">
        <v>0.0006407407407407407</v>
      </c>
      <c r="C89" s="8">
        <f>B89-B88</f>
        <v>0.00031539351851851845</v>
      </c>
      <c r="D89" s="20" t="s">
        <v>43</v>
      </c>
      <c r="E89" s="21"/>
      <c r="F89" s="13"/>
      <c r="G89" s="13"/>
      <c r="H89" s="13"/>
    </row>
    <row r="90" spans="1:5" ht="14.25">
      <c r="A90" s="7" t="s">
        <v>6</v>
      </c>
      <c r="B90" s="8">
        <v>0.0009489583333333333</v>
      </c>
      <c r="C90" s="8">
        <f>B90-B89</f>
        <v>0.0003082175925925927</v>
      </c>
      <c r="D90" s="20" t="s">
        <v>44</v>
      </c>
      <c r="E90" s="21"/>
    </row>
    <row r="91" spans="1:5" ht="14.25">
      <c r="A91" s="7" t="s">
        <v>7</v>
      </c>
      <c r="B91" s="8">
        <v>0.001243287037037037</v>
      </c>
      <c r="C91" s="8">
        <f>B91-B90</f>
        <v>0.00029432870370370377</v>
      </c>
      <c r="D91" s="20" t="s">
        <v>45</v>
      </c>
      <c r="E91" s="21"/>
    </row>
    <row r="94" spans="1:9" ht="24">
      <c r="A94" s="28" t="s">
        <v>36</v>
      </c>
      <c r="B94" s="28"/>
      <c r="C94" s="28"/>
      <c r="D94" s="28"/>
      <c r="E94" s="28"/>
      <c r="F94" s="28"/>
      <c r="G94" s="28"/>
      <c r="H94" s="28"/>
      <c r="I94" s="28"/>
    </row>
    <row r="95" spans="1:9" ht="14.25">
      <c r="A95" s="11"/>
      <c r="B95" s="11"/>
      <c r="C95" s="11"/>
      <c r="D95" s="11"/>
      <c r="F95" s="11"/>
      <c r="G95" s="11"/>
      <c r="H95" s="11"/>
      <c r="I95" s="11"/>
    </row>
    <row r="96" spans="1:9" ht="17.25">
      <c r="A96" s="14" t="s">
        <v>24</v>
      </c>
      <c r="B96" s="15">
        <f>B113</f>
        <v>0.006625925925925927</v>
      </c>
      <c r="C96" s="4"/>
      <c r="D96" s="4"/>
      <c r="F96" s="4"/>
      <c r="G96" s="4"/>
      <c r="H96" s="4"/>
      <c r="I96" s="4"/>
    </row>
    <row r="97" spans="1:10" ht="14.25">
      <c r="A97" s="5" t="s">
        <v>0</v>
      </c>
      <c r="B97" s="6" t="s">
        <v>1</v>
      </c>
      <c r="C97" s="6" t="s">
        <v>23</v>
      </c>
      <c r="D97" s="6" t="s">
        <v>27</v>
      </c>
      <c r="E97" s="6"/>
      <c r="F97" s="6" t="s">
        <v>38</v>
      </c>
      <c r="G97" s="6" t="s">
        <v>21</v>
      </c>
      <c r="H97" s="12"/>
      <c r="I97" s="12"/>
      <c r="J97" s="12"/>
    </row>
    <row r="98" spans="1:7" ht="14.25">
      <c r="A98" s="7" t="s">
        <v>25</v>
      </c>
      <c r="B98" s="8">
        <v>0.0003491898148148148</v>
      </c>
      <c r="C98" s="8"/>
      <c r="D98" s="8"/>
      <c r="E98" s="16"/>
      <c r="F98" s="16"/>
      <c r="G98" s="29" t="s">
        <v>45</v>
      </c>
    </row>
    <row r="99" spans="1:11" ht="14.25" customHeight="1">
      <c r="A99" s="7" t="s">
        <v>26</v>
      </c>
      <c r="B99" s="8">
        <v>0.0007400462962962964</v>
      </c>
      <c r="C99" s="8">
        <f>B99-B98</f>
        <v>0.00039085648148148156</v>
      </c>
      <c r="D99" s="8"/>
      <c r="E99" s="16"/>
      <c r="F99" s="16"/>
      <c r="G99" s="30"/>
      <c r="K99" s="11"/>
    </row>
    <row r="100" spans="1:11" ht="14.25" customHeight="1">
      <c r="A100" s="7" t="s">
        <v>6</v>
      </c>
      <c r="B100" s="8">
        <v>0.0011383101851851851</v>
      </c>
      <c r="C100" s="8">
        <f aca="true" t="shared" si="2" ref="C100:C113">B100-B99</f>
        <v>0.00039826388888888876</v>
      </c>
      <c r="D100" s="8"/>
      <c r="E100" s="16"/>
      <c r="F100" s="16"/>
      <c r="G100" s="30"/>
      <c r="K100" s="11"/>
    </row>
    <row r="101" spans="1:11" ht="14.25" customHeight="1">
      <c r="A101" s="7" t="s">
        <v>7</v>
      </c>
      <c r="B101" s="8">
        <v>0.0015328703703703702</v>
      </c>
      <c r="C101" s="8">
        <f t="shared" si="2"/>
        <v>0.0003945601851851851</v>
      </c>
      <c r="D101" s="8">
        <f>B101-B99</f>
        <v>0.0007928240740740738</v>
      </c>
      <c r="E101" s="16"/>
      <c r="F101" s="16"/>
      <c r="G101" s="31"/>
      <c r="K101" s="11"/>
    </row>
    <row r="102" spans="1:11" ht="14.25" customHeight="1">
      <c r="A102" s="7" t="s">
        <v>8</v>
      </c>
      <c r="B102" s="8">
        <v>0.0018726851851851853</v>
      </c>
      <c r="C102" s="8">
        <f t="shared" si="2"/>
        <v>0.00033981481481481514</v>
      </c>
      <c r="D102" s="8"/>
      <c r="E102" s="16"/>
      <c r="F102" s="16"/>
      <c r="G102" s="29" t="s">
        <v>44</v>
      </c>
      <c r="K102" s="11"/>
    </row>
    <row r="103" spans="1:11" ht="14.25" customHeight="1">
      <c r="A103" s="7" t="s">
        <v>9</v>
      </c>
      <c r="B103" s="8">
        <v>0.0022502314814814815</v>
      </c>
      <c r="C103" s="8">
        <f t="shared" si="2"/>
        <v>0.0003775462962962962</v>
      </c>
      <c r="D103" s="8">
        <f>B103-B101</f>
        <v>0.0007173611111111113</v>
      </c>
      <c r="E103" s="16"/>
      <c r="F103" s="16"/>
      <c r="G103" s="30"/>
      <c r="K103" s="11"/>
    </row>
    <row r="104" spans="1:11" ht="14.25" customHeight="1">
      <c r="A104" s="7" t="s">
        <v>10</v>
      </c>
      <c r="B104" s="8">
        <v>0.0026503472222222223</v>
      </c>
      <c r="C104" s="8">
        <f t="shared" si="2"/>
        <v>0.0004001157407407408</v>
      </c>
      <c r="D104" s="8"/>
      <c r="E104" s="16"/>
      <c r="F104" s="16"/>
      <c r="G104" s="30"/>
      <c r="K104" s="11"/>
    </row>
    <row r="105" spans="1:11" ht="14.25" customHeight="1">
      <c r="A105" s="7" t="s">
        <v>11</v>
      </c>
      <c r="B105" s="8">
        <v>0.0030371527777777775</v>
      </c>
      <c r="C105" s="8">
        <f t="shared" si="2"/>
        <v>0.00038680555555555517</v>
      </c>
      <c r="D105" s="8">
        <f>B105-B103</f>
        <v>0.000786921296296296</v>
      </c>
      <c r="E105" s="16"/>
      <c r="F105" s="16">
        <f>B105-B101</f>
        <v>0.0015042824074074073</v>
      </c>
      <c r="G105" s="31"/>
      <c r="K105" s="11"/>
    </row>
    <row r="106" spans="1:11" ht="14.25" customHeight="1">
      <c r="A106" s="7" t="s">
        <v>28</v>
      </c>
      <c r="B106" s="8">
        <v>0.003388541666666667</v>
      </c>
      <c r="C106" s="8">
        <f t="shared" si="2"/>
        <v>0.00035138888888888936</v>
      </c>
      <c r="D106" s="8"/>
      <c r="E106" s="16"/>
      <c r="F106" s="16"/>
      <c r="G106" s="29" t="s">
        <v>43</v>
      </c>
      <c r="K106" s="11"/>
    </row>
    <row r="107" spans="1:11" ht="14.25" customHeight="1">
      <c r="A107" s="7" t="s">
        <v>29</v>
      </c>
      <c r="B107" s="8">
        <v>0.003813310185185185</v>
      </c>
      <c r="C107" s="8">
        <f t="shared" si="2"/>
        <v>0.00042476851851851833</v>
      </c>
      <c r="D107" s="8">
        <f>B107-B105</f>
        <v>0.0007761574074074077</v>
      </c>
      <c r="E107" s="16"/>
      <c r="F107" s="16"/>
      <c r="G107" s="30"/>
      <c r="K107" s="11"/>
    </row>
    <row r="108" spans="1:10" s="4" customFormat="1" ht="14.25">
      <c r="A108" s="7" t="s">
        <v>30</v>
      </c>
      <c r="B108" s="8">
        <v>0.004303356481481482</v>
      </c>
      <c r="C108" s="8">
        <f t="shared" si="2"/>
        <v>0.0004900462962962966</v>
      </c>
      <c r="D108" s="8"/>
      <c r="E108" s="16"/>
      <c r="F108" s="16"/>
      <c r="G108" s="30"/>
      <c r="H108" s="1"/>
      <c r="I108" s="1"/>
      <c r="J108" s="1"/>
    </row>
    <row r="109" spans="1:10" s="12" customFormat="1" ht="14.25">
      <c r="A109" s="7" t="s">
        <v>31</v>
      </c>
      <c r="B109" s="8">
        <v>0.0048528935185185185</v>
      </c>
      <c r="C109" s="8">
        <f t="shared" si="2"/>
        <v>0.0005495370370370367</v>
      </c>
      <c r="D109" s="8">
        <f>B109-B107</f>
        <v>0.0010395833333333333</v>
      </c>
      <c r="E109" s="16"/>
      <c r="F109" s="16">
        <f>B109-B105</f>
        <v>0.001815740740740741</v>
      </c>
      <c r="G109" s="31"/>
      <c r="H109" s="13"/>
      <c r="I109" s="13"/>
      <c r="J109" s="13"/>
    </row>
    <row r="110" spans="1:7" ht="14.25">
      <c r="A110" s="7" t="s">
        <v>32</v>
      </c>
      <c r="B110" s="8">
        <v>0.005226620370370371</v>
      </c>
      <c r="C110" s="8">
        <f t="shared" si="2"/>
        <v>0.0003737268518518525</v>
      </c>
      <c r="D110" s="8"/>
      <c r="E110" s="16"/>
      <c r="F110" s="16"/>
      <c r="G110" s="29" t="s">
        <v>42</v>
      </c>
    </row>
    <row r="111" spans="1:7" ht="14.25">
      <c r="A111" s="7" t="s">
        <v>33</v>
      </c>
      <c r="B111" s="8">
        <v>0.005659143518518518</v>
      </c>
      <c r="C111" s="8">
        <f t="shared" si="2"/>
        <v>0.00043252314814814716</v>
      </c>
      <c r="D111" s="8">
        <f>B111-B109</f>
        <v>0.0008062499999999997</v>
      </c>
      <c r="E111" s="16"/>
      <c r="F111" s="16"/>
      <c r="G111" s="30"/>
    </row>
    <row r="112" spans="1:7" ht="14.25">
      <c r="A112" s="7" t="s">
        <v>34</v>
      </c>
      <c r="B112" s="8">
        <v>0.006132870370370371</v>
      </c>
      <c r="C112" s="8">
        <f t="shared" si="2"/>
        <v>0.0004737268518518528</v>
      </c>
      <c r="D112" s="8"/>
      <c r="E112" s="16"/>
      <c r="F112" s="16"/>
      <c r="G112" s="30"/>
    </row>
    <row r="113" spans="1:7" ht="14.25">
      <c r="A113" s="7" t="s">
        <v>35</v>
      </c>
      <c r="B113" s="8">
        <v>0.006625925925925927</v>
      </c>
      <c r="C113" s="8">
        <f t="shared" si="2"/>
        <v>0.0004930555555555556</v>
      </c>
      <c r="D113" s="8">
        <f>B113-B111</f>
        <v>0.0009667824074074084</v>
      </c>
      <c r="E113" s="16"/>
      <c r="F113" s="16">
        <f>B113-B109</f>
        <v>0.001773032407407408</v>
      </c>
      <c r="G113" s="31"/>
    </row>
    <row r="116" spans="1:9" ht="24">
      <c r="A116" s="28" t="s">
        <v>37</v>
      </c>
      <c r="B116" s="28"/>
      <c r="C116" s="28"/>
      <c r="D116" s="28"/>
      <c r="E116" s="28"/>
      <c r="F116" s="28"/>
      <c r="G116" s="28"/>
      <c r="H116" s="28"/>
      <c r="I116" s="28"/>
    </row>
    <row r="117" spans="1:9" ht="14.25">
      <c r="A117" s="11"/>
      <c r="B117" s="11"/>
      <c r="C117" s="11"/>
      <c r="D117" s="11"/>
      <c r="F117" s="11"/>
      <c r="G117" s="11"/>
      <c r="H117" s="11"/>
      <c r="I117" s="11"/>
    </row>
    <row r="118" spans="1:9" ht="17.25">
      <c r="A118" s="14" t="s">
        <v>24</v>
      </c>
      <c r="B118" s="15">
        <f>B127</f>
        <v>0.0031315972222222227</v>
      </c>
      <c r="C118" s="4"/>
      <c r="D118" s="4"/>
      <c r="F118" s="4"/>
      <c r="G118" s="4"/>
      <c r="H118" s="4"/>
      <c r="I118" s="4"/>
    </row>
    <row r="119" spans="1:9" ht="14.25">
      <c r="A119" s="5" t="s">
        <v>0</v>
      </c>
      <c r="B119" s="6" t="s">
        <v>1</v>
      </c>
      <c r="C119" s="6" t="s">
        <v>39</v>
      </c>
      <c r="D119" s="6" t="s">
        <v>27</v>
      </c>
      <c r="E119" s="22" t="s">
        <v>21</v>
      </c>
      <c r="F119" s="23"/>
      <c r="G119" s="12"/>
      <c r="H119" s="12"/>
      <c r="I119" s="12"/>
    </row>
    <row r="120" spans="1:6" ht="14.25">
      <c r="A120" s="7" t="s">
        <v>22</v>
      </c>
      <c r="B120" s="8">
        <v>0.00036319444444444447</v>
      </c>
      <c r="C120" s="8"/>
      <c r="D120" s="8"/>
      <c r="E120" s="18" t="s">
        <v>45</v>
      </c>
      <c r="F120" s="19"/>
    </row>
    <row r="121" spans="1:10" ht="14.25" customHeight="1">
      <c r="A121" s="7" t="s">
        <v>40</v>
      </c>
      <c r="B121" s="8">
        <v>0.0007393518518518518</v>
      </c>
      <c r="C121" s="8">
        <f>B121-B120</f>
        <v>0.00037615740740740735</v>
      </c>
      <c r="D121" s="8"/>
      <c r="E121" s="20"/>
      <c r="F121" s="21"/>
      <c r="J121" s="11"/>
    </row>
    <row r="122" spans="1:9" s="4" customFormat="1" ht="14.25">
      <c r="A122" s="7" t="s">
        <v>6</v>
      </c>
      <c r="B122" s="8">
        <v>0.0011694444444444445</v>
      </c>
      <c r="C122" s="8">
        <f aca="true" t="shared" si="3" ref="C122:C127">B122-B121</f>
        <v>0.0004300925925925927</v>
      </c>
      <c r="D122" s="8"/>
      <c r="E122" s="18" t="s">
        <v>46</v>
      </c>
      <c r="F122" s="19"/>
      <c r="G122" s="1"/>
      <c r="H122" s="1"/>
      <c r="I122" s="1"/>
    </row>
    <row r="123" spans="1:9" s="12" customFormat="1" ht="14.25">
      <c r="A123" s="7" t="s">
        <v>7</v>
      </c>
      <c r="B123" s="8">
        <v>0.001659259259259259</v>
      </c>
      <c r="C123" s="8">
        <f t="shared" si="3"/>
        <v>0.0004898148148148145</v>
      </c>
      <c r="D123" s="8">
        <f>B123-B121</f>
        <v>0.0009199074074074072</v>
      </c>
      <c r="E123" s="20"/>
      <c r="F123" s="21"/>
      <c r="G123" s="13"/>
      <c r="H123" s="13"/>
      <c r="I123" s="13"/>
    </row>
    <row r="124" spans="1:6" ht="14.25">
      <c r="A124" s="7" t="s">
        <v>8</v>
      </c>
      <c r="B124" s="8" t="s">
        <v>50</v>
      </c>
      <c r="C124" s="8" t="s">
        <v>52</v>
      </c>
      <c r="D124" s="8"/>
      <c r="E124" s="18" t="s">
        <v>44</v>
      </c>
      <c r="F124" s="19"/>
    </row>
    <row r="125" spans="1:6" ht="14.25">
      <c r="A125" s="7" t="s">
        <v>9</v>
      </c>
      <c r="B125" s="8">
        <v>0.0023819444444444448</v>
      </c>
      <c r="C125" s="8" t="s">
        <v>53</v>
      </c>
      <c r="D125" s="8">
        <f>B125-B123</f>
        <v>0.0007226851851851858</v>
      </c>
      <c r="E125" s="20"/>
      <c r="F125" s="21"/>
    </row>
    <row r="126" spans="1:6" ht="14.25">
      <c r="A126" s="7" t="s">
        <v>10</v>
      </c>
      <c r="B126" s="8">
        <v>0.0027332175925925926</v>
      </c>
      <c r="C126" s="8">
        <f t="shared" si="3"/>
        <v>0.00035127314814814787</v>
      </c>
      <c r="D126" s="8"/>
      <c r="E126" s="18" t="s">
        <v>51</v>
      </c>
      <c r="F126" s="19"/>
    </row>
    <row r="127" spans="1:6" ht="14.25">
      <c r="A127" s="7" t="s">
        <v>11</v>
      </c>
      <c r="B127" s="8">
        <v>0.0031315972222222227</v>
      </c>
      <c r="C127" s="8">
        <f t="shared" si="3"/>
        <v>0.00039837962962963004</v>
      </c>
      <c r="D127" s="8">
        <f>B127-B125</f>
        <v>0.0007496527777777779</v>
      </c>
      <c r="E127" s="20"/>
      <c r="F127" s="21"/>
    </row>
  </sheetData>
  <mergeCells count="27">
    <mergeCell ref="E120:F121"/>
    <mergeCell ref="G98:G101"/>
    <mergeCell ref="G102:G105"/>
    <mergeCell ref="G106:G109"/>
    <mergeCell ref="G110:G113"/>
    <mergeCell ref="A64:I64"/>
    <mergeCell ref="A74:I74"/>
    <mergeCell ref="A84:I84"/>
    <mergeCell ref="A94:I94"/>
    <mergeCell ref="A28:I28"/>
    <mergeCell ref="A36:I36"/>
    <mergeCell ref="A46:I46"/>
    <mergeCell ref="A54:I54"/>
    <mergeCell ref="A1:I1"/>
    <mergeCell ref="A2:I2"/>
    <mergeCell ref="A4:I4"/>
    <mergeCell ref="A14:I14"/>
    <mergeCell ref="E122:F123"/>
    <mergeCell ref="E124:F125"/>
    <mergeCell ref="E126:F127"/>
    <mergeCell ref="D87:E87"/>
    <mergeCell ref="D88:E88"/>
    <mergeCell ref="D89:E89"/>
    <mergeCell ref="D90:E90"/>
    <mergeCell ref="D91:E91"/>
    <mergeCell ref="A116:I116"/>
    <mergeCell ref="E119:F119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2006-09-27T08:27:48Z</dcterms:modified>
  <cp:category/>
  <cp:version/>
  <cp:contentType/>
  <cp:contentStatus/>
</cp:coreProperties>
</file>